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335" windowWidth="20730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Feuil1!$A$1:$H$51</definedName>
  </definedNames>
  <calcPr calcId="125725"/>
</workbook>
</file>

<file path=xl/calcChain.xml><?xml version="1.0" encoding="utf-8"?>
<calcChain xmlns="http://schemas.openxmlformats.org/spreadsheetml/2006/main">
  <c r="H42" i="1"/>
  <c r="H49" s="1"/>
  <c r="H51" s="1"/>
  <c r="E50"/>
  <c r="F50"/>
</calcChain>
</file>

<file path=xl/sharedStrings.xml><?xml version="1.0" encoding="utf-8"?>
<sst xmlns="http://schemas.openxmlformats.org/spreadsheetml/2006/main" count="78" uniqueCount="62">
  <si>
    <t>Largeur</t>
  </si>
  <si>
    <t>Nom du bateau</t>
  </si>
  <si>
    <t>Longueur
flotaison</t>
  </si>
  <si>
    <t>Longueur
Hors tout</t>
  </si>
  <si>
    <t>Tirant
d'eau</t>
  </si>
  <si>
    <t>Nombres de participants</t>
  </si>
  <si>
    <t>Côtre bermudien</t>
  </si>
  <si>
    <t>Ketch bermudien</t>
  </si>
  <si>
    <t>Sloop</t>
  </si>
  <si>
    <t>marins</t>
  </si>
  <si>
    <t xml:space="preserve">Contact : Thibaud Assante 06 84 95 57 84 </t>
  </si>
  <si>
    <t>* attente de confirmation</t>
  </si>
  <si>
    <t>Goélette</t>
  </si>
  <si>
    <t>BSC</t>
  </si>
  <si>
    <t>2 Semi-Rigide</t>
  </si>
  <si>
    <t xml:space="preserve">Grande Zot (19m) FR </t>
  </si>
  <si>
    <t>Hounbonne IV (12m) FR</t>
  </si>
  <si>
    <t>Ketch</t>
  </si>
  <si>
    <t>Madcap 1874 (15m) FR</t>
  </si>
  <si>
    <t>Esprit de tradition jauge IRC :</t>
  </si>
  <si>
    <t>Ketch Aurique</t>
  </si>
  <si>
    <t>Cotre Aurique</t>
  </si>
  <si>
    <t>Depeche Boat Bavaria 44 (14m) IT</t>
  </si>
  <si>
    <t>Odysse Gd Soleil 42 (12m) FR</t>
  </si>
  <si>
    <t>Birba (12m) FR</t>
  </si>
  <si>
    <t>Bateaux moderne jauge Osiris :</t>
  </si>
  <si>
    <t>Black Spirit (10m) FR</t>
  </si>
  <si>
    <t>Albelimar III (15m) IT</t>
  </si>
  <si>
    <t xml:space="preserve">Goelette </t>
  </si>
  <si>
    <t>Eve Swan 65  (20m) Aus</t>
  </si>
  <si>
    <t>Epoque Aurique jauge CIM :</t>
  </si>
  <si>
    <t>Classique Marconi x IOR jauge CIM:</t>
  </si>
  <si>
    <t>Gael (23m) FR*</t>
  </si>
  <si>
    <t>Eileen 1938 (18m) FR</t>
  </si>
  <si>
    <t>Bateaux organisation :</t>
  </si>
  <si>
    <t>Quatre Quarts 4 Swan 58 (19m) FR</t>
  </si>
  <si>
    <t xml:space="preserve">16ème Corsica Classic du jeudi 21 au vendredi 29 août 2025 </t>
  </si>
  <si>
    <t xml:space="preserve">         Grément</t>
  </si>
  <si>
    <t xml:space="preserve">Catamaran </t>
  </si>
  <si>
    <t>Pampero TS 52 ( 16,22m) FR btxco</t>
  </si>
  <si>
    <t>Thea D-1 1918 -12mR (20m) DK</t>
  </si>
  <si>
    <t>Goélette Aurique</t>
  </si>
  <si>
    <t>Lelantina 1937 (26m) MC</t>
  </si>
  <si>
    <t>Kecth bermudien</t>
  </si>
  <si>
    <t>Wiki 1920 (19m) USA</t>
  </si>
  <si>
    <t>Kiriacoulis Nautitech 40 x SY Thea</t>
  </si>
  <si>
    <t>Bontanou Oceanis 46 (14m) FR*</t>
  </si>
  <si>
    <r>
      <t>2</t>
    </r>
    <r>
      <rPr>
        <sz val="11"/>
        <rFont val="Century Gothic"/>
        <family val="2"/>
      </rPr>
      <t>2,70</t>
    </r>
    <r>
      <rPr>
        <sz val="11"/>
        <color rgb="FFFF0000"/>
        <rFont val="Century Gothic"/>
        <family val="2"/>
      </rPr>
      <t>,7</t>
    </r>
  </si>
  <si>
    <t>Pilgrim (14m) IT</t>
  </si>
  <si>
    <t>Black Swan 1899 (40m) FR*</t>
  </si>
  <si>
    <t>Puritan 1930 (38m) IT</t>
  </si>
  <si>
    <t>SY Mercator III (18m) FR</t>
  </si>
  <si>
    <t>Epoque Marcon jauge CIM :</t>
  </si>
  <si>
    <t>Eta 24/08 Campomoro</t>
  </si>
  <si>
    <t>Eta 26/08 Bonifacio</t>
  </si>
  <si>
    <t>21 au 24/08</t>
  </si>
  <si>
    <t>Pierre 1er Sense 43 (14m) FR</t>
  </si>
  <si>
    <t>Gwalarn (10m) FR</t>
  </si>
  <si>
    <t>Eta 23/08 Propriano</t>
  </si>
  <si>
    <t>Alzavola 1924 ( 22m) IT*</t>
  </si>
  <si>
    <t>Espresso plan Finot (9m) FR</t>
  </si>
  <si>
    <t xml:space="preserve">Participants au 17/08/2025 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</si>
</sst>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12"/>
      <color theme="1"/>
      <name val="Century Gothic"/>
      <family val="2"/>
    </font>
    <font>
      <u/>
      <sz val="12"/>
      <color theme="1"/>
      <name val="Century Gothic"/>
      <family val="2"/>
    </font>
    <font>
      <sz val="10.5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FF0000"/>
      <name val="Century Gothic"/>
      <family val="2"/>
    </font>
    <font>
      <u/>
      <sz val="11"/>
      <color theme="1"/>
      <name val="Century Gothic"/>
      <family val="2"/>
    </font>
    <font>
      <sz val="11"/>
      <color rgb="FF3E3E3E"/>
      <name val="Century Gothic"/>
      <family val="2"/>
    </font>
    <font>
      <u/>
      <sz val="11"/>
      <color theme="10"/>
      <name val="Century Gothic"/>
      <family val="2"/>
    </font>
    <font>
      <b/>
      <sz val="14"/>
      <color theme="1"/>
      <name val="Century Gothic"/>
      <family val="2"/>
    </font>
    <font>
      <sz val="11"/>
      <color rgb="FFFF0000"/>
      <name val="Century Gothic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/>
    <xf numFmtId="0" fontId="21" fillId="24" borderId="0" applyNumberFormat="0" applyBorder="0" applyAlignment="0" applyProtection="0"/>
    <xf numFmtId="0" fontId="1" fillId="2" borderId="0" applyNumberFormat="0" applyBorder="0" applyAlignment="0" applyProtection="0"/>
    <xf numFmtId="0" fontId="21" fillId="25" borderId="0" applyNumberFormat="0" applyBorder="0" applyAlignment="0" applyProtection="0"/>
    <xf numFmtId="0" fontId="1" fillId="3" borderId="0" applyNumberFormat="0" applyBorder="0" applyAlignment="0" applyProtection="0"/>
    <xf numFmtId="0" fontId="21" fillId="26" borderId="0" applyNumberFormat="0" applyBorder="0" applyAlignment="0" applyProtection="0"/>
    <xf numFmtId="0" fontId="1" fillId="4" borderId="0" applyNumberFormat="0" applyBorder="0" applyAlignment="0" applyProtection="0"/>
    <xf numFmtId="0" fontId="21" fillId="27" borderId="0" applyNumberFormat="0" applyBorder="0" applyAlignment="0" applyProtection="0"/>
    <xf numFmtId="0" fontId="1" fillId="5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21" fillId="29" borderId="0" applyNumberFormat="0" applyBorder="0" applyAlignment="0" applyProtection="0"/>
    <xf numFmtId="0" fontId="1" fillId="7" borderId="0" applyNumberFormat="0" applyBorder="0" applyAlignment="0" applyProtection="0"/>
    <xf numFmtId="0" fontId="21" fillId="30" borderId="0" applyNumberFormat="0" applyBorder="0" applyAlignment="0" applyProtection="0"/>
    <xf numFmtId="0" fontId="1" fillId="8" borderId="0" applyNumberFormat="0" applyBorder="0" applyAlignment="0" applyProtection="0"/>
    <xf numFmtId="0" fontId="21" fillId="31" borderId="0" applyNumberFormat="0" applyBorder="0" applyAlignment="0" applyProtection="0"/>
    <xf numFmtId="0" fontId="1" fillId="9" borderId="0" applyNumberFormat="0" applyBorder="0" applyAlignment="0" applyProtection="0"/>
    <xf numFmtId="0" fontId="21" fillId="32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5" borderId="0" applyNumberFormat="0" applyBorder="0" applyAlignment="0" applyProtection="0"/>
    <xf numFmtId="0" fontId="21" fillId="34" borderId="0" applyNumberFormat="0" applyBorder="0" applyAlignment="0" applyProtection="0"/>
    <xf numFmtId="0" fontId="1" fillId="8" borderId="0" applyNumberFormat="0" applyBorder="0" applyAlignment="0" applyProtection="0"/>
    <xf numFmtId="0" fontId="21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3" fillId="12" borderId="0" applyNumberFormat="0" applyBorder="0" applyAlignment="0" applyProtection="0"/>
    <xf numFmtId="0" fontId="22" fillId="37" borderId="0" applyNumberFormat="0" applyBorder="0" applyAlignment="0" applyProtection="0"/>
    <xf numFmtId="0" fontId="3" fillId="9" borderId="0" applyNumberFormat="0" applyBorder="0" applyAlignment="0" applyProtection="0"/>
    <xf numFmtId="0" fontId="22" fillId="38" borderId="0" applyNumberFormat="0" applyBorder="0" applyAlignment="0" applyProtection="0"/>
    <xf numFmtId="0" fontId="3" fillId="10" borderId="0" applyNumberFormat="0" applyBorder="0" applyAlignment="0" applyProtection="0"/>
    <xf numFmtId="0" fontId="22" fillId="39" borderId="0" applyNumberFormat="0" applyBorder="0" applyAlignment="0" applyProtection="0"/>
    <xf numFmtId="0" fontId="3" fillId="13" borderId="0" applyNumberFormat="0" applyBorder="0" applyAlignment="0" applyProtection="0"/>
    <xf numFmtId="0" fontId="22" fillId="40" borderId="0" applyNumberFormat="0" applyBorder="0" applyAlignment="0" applyProtection="0"/>
    <xf numFmtId="0" fontId="3" fillId="14" borderId="0" applyNumberFormat="0" applyBorder="0" applyAlignment="0" applyProtection="0"/>
    <xf numFmtId="0" fontId="22" fillId="41" borderId="0" applyNumberFormat="0" applyBorder="0" applyAlignment="0" applyProtection="0"/>
    <xf numFmtId="0" fontId="3" fillId="15" borderId="0" applyNumberFormat="0" applyBorder="0" applyAlignment="0" applyProtection="0"/>
    <xf numFmtId="0" fontId="22" fillId="42" borderId="0" applyNumberFormat="0" applyBorder="0" applyAlignment="0" applyProtection="0"/>
    <xf numFmtId="0" fontId="3" fillId="16" borderId="0" applyNumberFormat="0" applyBorder="0" applyAlignment="0" applyProtection="0"/>
    <xf numFmtId="0" fontId="22" fillId="43" borderId="0" applyNumberFormat="0" applyBorder="0" applyAlignment="0" applyProtection="0"/>
    <xf numFmtId="0" fontId="3" fillId="17" borderId="0" applyNumberFormat="0" applyBorder="0" applyAlignment="0" applyProtection="0"/>
    <xf numFmtId="0" fontId="22" fillId="44" borderId="0" applyNumberFormat="0" applyBorder="0" applyAlignment="0" applyProtection="0"/>
    <xf numFmtId="0" fontId="3" fillId="18" borderId="0" applyNumberFormat="0" applyBorder="0" applyAlignment="0" applyProtection="0"/>
    <xf numFmtId="0" fontId="22" fillId="45" borderId="0" applyNumberFormat="0" applyBorder="0" applyAlignment="0" applyProtection="0"/>
    <xf numFmtId="0" fontId="3" fillId="13" borderId="0" applyNumberFormat="0" applyBorder="0" applyAlignment="0" applyProtection="0"/>
    <xf numFmtId="0" fontId="22" fillId="46" borderId="0" applyNumberFormat="0" applyBorder="0" applyAlignment="0" applyProtection="0"/>
    <xf numFmtId="0" fontId="3" fillId="14" borderId="0" applyNumberFormat="0" applyBorder="0" applyAlignment="0" applyProtection="0"/>
    <xf numFmtId="0" fontId="22" fillId="47" borderId="0" applyNumberFormat="0" applyBorder="0" applyAlignment="0" applyProtection="0"/>
    <xf numFmtId="0" fontId="3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48" borderId="11" applyNumberFormat="0" applyAlignment="0" applyProtection="0"/>
    <xf numFmtId="0" fontId="5" fillId="20" borderId="1" applyNumberFormat="0" applyAlignment="0" applyProtection="0"/>
    <xf numFmtId="0" fontId="25" fillId="0" borderId="12" applyNumberFormat="0" applyFill="0" applyAlignment="0" applyProtection="0"/>
    <xf numFmtId="0" fontId="6" fillId="0" borderId="2" applyNumberFormat="0" applyFill="0" applyAlignment="0" applyProtection="0"/>
    <xf numFmtId="0" fontId="21" fillId="49" borderId="13" applyNumberFormat="0" applyFont="0" applyAlignment="0" applyProtection="0"/>
    <xf numFmtId="0" fontId="2" fillId="21" borderId="3" applyNumberFormat="0" applyAlignment="0" applyProtection="0"/>
    <xf numFmtId="0" fontId="26" fillId="50" borderId="11" applyNumberFormat="0" applyAlignment="0" applyProtection="0"/>
    <xf numFmtId="0" fontId="7" fillId="7" borderId="1" applyNumberFormat="0" applyAlignment="0" applyProtection="0"/>
    <xf numFmtId="0" fontId="27" fillId="51" borderId="0" applyNumberFormat="0" applyBorder="0" applyAlignment="0" applyProtection="0"/>
    <xf numFmtId="0" fontId="8" fillId="3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9" fillId="52" borderId="0" applyNumberFormat="0" applyBorder="0" applyAlignment="0" applyProtection="0"/>
    <xf numFmtId="0" fontId="9" fillId="22" borderId="0" applyNumberFormat="0" applyBorder="0" applyAlignment="0" applyProtection="0"/>
    <xf numFmtId="0" fontId="2" fillId="0" borderId="0"/>
    <xf numFmtId="0" fontId="30" fillId="53" borderId="0" applyNumberFormat="0" applyBorder="0" applyAlignment="0" applyProtection="0"/>
    <xf numFmtId="0" fontId="10" fillId="4" borderId="0" applyNumberFormat="0" applyBorder="0" applyAlignment="0" applyProtection="0"/>
    <xf numFmtId="0" fontId="31" fillId="48" borderId="14" applyNumberFormat="0" applyAlignment="0" applyProtection="0"/>
    <xf numFmtId="0" fontId="11" fillId="20" borderId="4" applyNumberFormat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14" fillId="0" borderId="5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6" fillId="0" borderId="17" applyNumberFormat="0" applyFill="0" applyAlignment="0" applyProtection="0"/>
    <xf numFmtId="0" fontId="1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17" fillId="0" borderId="8" applyNumberFormat="0" applyFill="0" applyAlignment="0" applyProtection="0"/>
    <xf numFmtId="0" fontId="38" fillId="54" borderId="19" applyNumberFormat="0" applyAlignment="0" applyProtection="0"/>
    <xf numFmtId="0" fontId="18" fillId="23" borderId="9" applyNumberFormat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7" fillId="0" borderId="0" xfId="0" applyFont="1" applyAlignment="1">
      <alignment horizontal="center" vertical="center" textRotation="45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10" xfId="0" applyFont="1" applyBorder="1" applyAlignment="1">
      <alignment vertical="center" wrapText="1"/>
    </xf>
    <xf numFmtId="0" fontId="40" fillId="0" borderId="0" xfId="61" applyFont="1" applyAlignment="1" applyProtection="1">
      <alignment vertical="center"/>
    </xf>
    <xf numFmtId="0" fontId="39" fillId="0" borderId="0" xfId="0" quotePrefix="1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/>
    </xf>
    <xf numFmtId="2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/>
    </xf>
    <xf numFmtId="0" fontId="50" fillId="0" borderId="0" xfId="61" applyFont="1" applyAlignment="1" applyProtection="1">
      <alignment horizontal="left" vertical="center"/>
    </xf>
    <xf numFmtId="2" fontId="20" fillId="0" borderId="10" xfId="0" applyNumberFormat="1" applyFont="1" applyFill="1" applyBorder="1" applyAlignment="1">
      <alignment horizontal="center" vertical="center"/>
    </xf>
    <xf numFmtId="2" fontId="20" fillId="55" borderId="10" xfId="0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/>
    <xf numFmtId="0" fontId="20" fillId="0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55" borderId="10" xfId="0" applyFont="1" applyFill="1" applyBorder="1" applyAlignment="1">
      <alignment horizontal="center" vertical="center"/>
    </xf>
    <xf numFmtId="0" fontId="44" fillId="0" borderId="1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39" fillId="0" borderId="10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 wrapText="1"/>
    </xf>
    <xf numFmtId="0" fontId="20" fillId="55" borderId="10" xfId="0" applyFont="1" applyFill="1" applyBorder="1" applyAlignment="1">
      <alignment horizontal="center" vertical="center"/>
    </xf>
    <xf numFmtId="0" fontId="52" fillId="55" borderId="10" xfId="0" applyFont="1" applyFill="1" applyBorder="1" applyAlignment="1">
      <alignment horizontal="center" vertical="center"/>
    </xf>
  </cellXfs>
  <cellStyles count="86">
    <cellStyle name="20 % - Accent1" xfId="1" builtinId="30" customBuiltin="1"/>
    <cellStyle name="20 % - Accent1 2" xfId="2"/>
    <cellStyle name="20 % - Accent2" xfId="3" builtinId="34" customBuiltin="1"/>
    <cellStyle name="20 % - Accent2 2" xfId="4"/>
    <cellStyle name="20 % - Accent3" xfId="5" builtinId="38" customBuiltin="1"/>
    <cellStyle name="20 % - Accent3 2" xfId="6"/>
    <cellStyle name="20 % - Accent4" xfId="7" builtinId="42" customBuiltin="1"/>
    <cellStyle name="20 % - Accent4 2" xfId="8"/>
    <cellStyle name="20 % - Accent5" xfId="9" builtinId="46" customBuiltin="1"/>
    <cellStyle name="20 % - Accent5 2" xfId="10"/>
    <cellStyle name="20 % - Accent6" xfId="11" builtinId="50" customBuiltin="1"/>
    <cellStyle name="20 % - Accent6 2" xfId="12"/>
    <cellStyle name="40 % - Accent1" xfId="13" builtinId="31" customBuiltin="1"/>
    <cellStyle name="40 % - Accent1 2" xfId="14"/>
    <cellStyle name="40 % - Accent2" xfId="15" builtinId="35" customBuiltin="1"/>
    <cellStyle name="40 % - Accent2 2" xfId="16"/>
    <cellStyle name="40 % - Accent3" xfId="17" builtinId="39" customBuiltin="1"/>
    <cellStyle name="40 % - Accent3 2" xfId="18"/>
    <cellStyle name="40 % - Accent4" xfId="19" builtinId="43" customBuiltin="1"/>
    <cellStyle name="40 % - Accent4 2" xfId="20"/>
    <cellStyle name="40 % - Accent5" xfId="21" builtinId="47" customBuiltin="1"/>
    <cellStyle name="40 % - Accent5 2" xfId="22"/>
    <cellStyle name="40 % - Accent6" xfId="23" builtinId="51" customBuiltin="1"/>
    <cellStyle name="40 % - Accent6 2" xfId="24"/>
    <cellStyle name="60 % - Accent1" xfId="25" builtinId="32" customBuiltin="1"/>
    <cellStyle name="60 % - Accent1 2" xfId="26"/>
    <cellStyle name="60 % - Accent2" xfId="27" builtinId="36" customBuiltin="1"/>
    <cellStyle name="60 % - Accent2 2" xfId="28"/>
    <cellStyle name="60 % - Accent3" xfId="29" builtinId="40" customBuiltin="1"/>
    <cellStyle name="60 % - Accent3 2" xfId="30"/>
    <cellStyle name="60 % - Accent4" xfId="31" builtinId="44" customBuiltin="1"/>
    <cellStyle name="60 % - Accent4 2" xfId="32"/>
    <cellStyle name="60 % - Accent5" xfId="33" builtinId="48" customBuiltin="1"/>
    <cellStyle name="60 % - Accent5 2" xfId="34"/>
    <cellStyle name="60 % - Accent6" xfId="35" builtinId="52" customBuiltin="1"/>
    <cellStyle name="60 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Avertissement" xfId="49" builtinId="11" customBuiltin="1"/>
    <cellStyle name="Avertissement 2" xfId="50"/>
    <cellStyle name="Calcul" xfId="51" builtinId="22" customBuiltin="1"/>
    <cellStyle name="Calcul 2" xfId="52"/>
    <cellStyle name="Cellule liée" xfId="53" builtinId="24" customBuiltin="1"/>
    <cellStyle name="Cellule liée 2" xfId="54"/>
    <cellStyle name="Commentaire" xfId="55" builtinId="10" customBuiltin="1"/>
    <cellStyle name="Commentaire 2" xfId="56"/>
    <cellStyle name="Entrée" xfId="57" builtinId="20" customBuiltin="1"/>
    <cellStyle name="Entrée 2" xfId="58"/>
    <cellStyle name="Insatisfaisant" xfId="59" builtinId="27" customBuiltin="1"/>
    <cellStyle name="Insatisfaisant 2" xfId="60"/>
    <cellStyle name="Lien hypertexte" xfId="61" builtinId="8"/>
    <cellStyle name="Lien hypertexte 2" xfId="62"/>
    <cellStyle name="Neutre" xfId="63" builtinId="28" customBuiltin="1"/>
    <cellStyle name="Neutre 2" xfId="64"/>
    <cellStyle name="Normal" xfId="0" builtinId="0"/>
    <cellStyle name="Normal 2" xfId="65"/>
    <cellStyle name="Satisfaisant" xfId="66" builtinId="26" customBuiltin="1"/>
    <cellStyle name="Satisfaisant 2" xfId="67"/>
    <cellStyle name="Sortie" xfId="68" builtinId="21" customBuiltin="1"/>
    <cellStyle name="Sortie 2" xfId="69"/>
    <cellStyle name="Texte explicatif" xfId="70" builtinId="53" customBuiltin="1"/>
    <cellStyle name="Texte explicatif 2" xfId="71"/>
    <cellStyle name="Titre" xfId="72" builtinId="15" customBuiltin="1"/>
    <cellStyle name="Titre 1" xfId="73"/>
    <cellStyle name="Titre 1" xfId="74" builtinId="16" customBuiltin="1"/>
    <cellStyle name="Titre 1 2" xfId="75"/>
    <cellStyle name="Titre 2" xfId="76" builtinId="17" customBuiltin="1"/>
    <cellStyle name="Titre 2 2" xfId="77"/>
    <cellStyle name="Titre 3" xfId="78" builtinId="18" customBuiltin="1"/>
    <cellStyle name="Titre 3 2" xfId="79"/>
    <cellStyle name="Titre 4" xfId="80" builtinId="19" customBuiltin="1"/>
    <cellStyle name="Titre 4 2" xfId="81"/>
    <cellStyle name="Total" xfId="82" builtinId="25" customBuiltin="1"/>
    <cellStyle name="Total 2" xfId="83"/>
    <cellStyle name="Vérification" xfId="84" builtinId="23" customBuiltin="1"/>
    <cellStyle name="Vérification 2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533400</xdr:colOff>
      <xdr:row>23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3416300" y="554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0</xdr:col>
      <xdr:colOff>63501</xdr:colOff>
      <xdr:row>0</xdr:row>
      <xdr:rowOff>1</xdr:rowOff>
    </xdr:from>
    <xdr:to>
      <xdr:col>1</xdr:col>
      <xdr:colOff>409246</xdr:colOff>
      <xdr:row>3</xdr:row>
      <xdr:rowOff>495300</xdr:rowOff>
    </xdr:to>
    <xdr:pic>
      <xdr:nvPicPr>
        <xdr:cNvPr id="1537" name="Picture 3" descr="logo CC 2019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1" y="1"/>
          <a:ext cx="625145" cy="1155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203200</xdr:rowOff>
    </xdr:from>
    <xdr:to>
      <xdr:col>7</xdr:col>
      <xdr:colOff>315976</xdr:colOff>
      <xdr:row>55</xdr:row>
      <xdr:rowOff>35560</xdr:rowOff>
    </xdr:to>
    <xdr:pic>
      <xdr:nvPicPr>
        <xdr:cNvPr id="5" name="Image 4" descr="Bandeau partenaires 20 c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1544300"/>
          <a:ext cx="7300976" cy="911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bo-com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abSelected="1" zoomScale="75" zoomScaleNormal="75" zoomScaleSheetLayoutView="75" workbookViewId="0">
      <pane ySplit="4" topLeftCell="A5" activePane="bottomLeft" state="frozen"/>
      <selection pane="bottomLeft" activeCell="C2" sqref="C2"/>
    </sheetView>
  </sheetViews>
  <sheetFormatPr baseColWidth="10" defaultRowHeight="16.5"/>
  <cols>
    <col min="1" max="1" width="4.140625" style="1" customWidth="1"/>
    <col min="2" max="2" width="39" style="5" customWidth="1"/>
    <col min="3" max="3" width="21.85546875" style="25" customWidth="1"/>
    <col min="4" max="5" width="11.42578125" style="3"/>
    <col min="6" max="6" width="8.42578125" style="3" customWidth="1"/>
    <col min="7" max="7" width="8.28515625" style="3" customWidth="1"/>
    <col min="8" max="8" width="4.85546875" style="3" customWidth="1"/>
    <col min="9" max="9" width="7" style="1" customWidth="1"/>
    <col min="10" max="16384" width="11.42578125" style="1"/>
  </cols>
  <sheetData>
    <row r="1" spans="1:11">
      <c r="C1" s="25" t="s">
        <v>36</v>
      </c>
    </row>
    <row r="2" spans="1:11">
      <c r="B2" s="4"/>
      <c r="C2" s="25" t="s">
        <v>61</v>
      </c>
      <c r="D2" s="24"/>
      <c r="E2" s="24"/>
      <c r="F2" s="24"/>
      <c r="G2" s="16"/>
      <c r="H2" s="16"/>
    </row>
    <row r="3" spans="1:11" ht="18">
      <c r="C3" s="41"/>
      <c r="D3" s="16"/>
      <c r="E3" s="16"/>
      <c r="F3" s="16"/>
      <c r="G3" s="16"/>
      <c r="H3" s="16"/>
    </row>
    <row r="4" spans="1:11" s="2" customFormat="1" ht="42">
      <c r="B4" s="4" t="s">
        <v>1</v>
      </c>
      <c r="C4" s="25" t="s">
        <v>37</v>
      </c>
      <c r="D4" s="17" t="s">
        <v>2</v>
      </c>
      <c r="E4" s="18" t="s">
        <v>3</v>
      </c>
      <c r="F4" s="19" t="s">
        <v>0</v>
      </c>
      <c r="G4" s="20" t="s">
        <v>4</v>
      </c>
      <c r="H4" s="21" t="s">
        <v>9</v>
      </c>
      <c r="I4" s="8"/>
    </row>
    <row r="5" spans="1:11" ht="17.25">
      <c r="B5" s="6" t="s">
        <v>30</v>
      </c>
      <c r="C5" s="28"/>
      <c r="D5" s="22"/>
      <c r="E5" s="22"/>
      <c r="F5" s="22"/>
      <c r="G5" s="22"/>
      <c r="H5" s="22"/>
      <c r="K5" s="10"/>
    </row>
    <row r="6" spans="1:11" ht="17.25">
      <c r="B6" s="7"/>
      <c r="C6" s="29"/>
      <c r="D6" s="22"/>
      <c r="E6" s="22"/>
      <c r="F6" s="22"/>
      <c r="G6" s="22"/>
      <c r="H6" s="22"/>
      <c r="K6" s="11"/>
    </row>
    <row r="7" spans="1:11">
      <c r="A7" s="1">
        <v>1</v>
      </c>
      <c r="B7" s="7" t="s">
        <v>15</v>
      </c>
      <c r="C7" s="27" t="s">
        <v>12</v>
      </c>
      <c r="D7" s="22">
        <v>16</v>
      </c>
      <c r="E7" s="22">
        <v>18.600000000000001</v>
      </c>
      <c r="F7" s="22">
        <v>4.25</v>
      </c>
      <c r="G7" s="22">
        <v>2.2999999999999998</v>
      </c>
      <c r="H7" s="22">
        <v>11</v>
      </c>
    </row>
    <row r="8" spans="1:11">
      <c r="A8" s="1">
        <v>2</v>
      </c>
      <c r="B8" s="7" t="s">
        <v>18</v>
      </c>
      <c r="C8" s="27" t="s">
        <v>21</v>
      </c>
      <c r="D8" s="22">
        <v>13.24</v>
      </c>
      <c r="E8" s="22">
        <v>14.85</v>
      </c>
      <c r="F8" s="22">
        <v>3.76</v>
      </c>
      <c r="G8" s="22">
        <v>1.95</v>
      </c>
      <c r="H8" s="22">
        <v>7</v>
      </c>
    </row>
    <row r="9" spans="1:11">
      <c r="A9" s="1">
        <v>3</v>
      </c>
      <c r="B9" s="7" t="s">
        <v>42</v>
      </c>
      <c r="C9" s="27" t="s">
        <v>41</v>
      </c>
      <c r="D9" s="22">
        <v>22.58</v>
      </c>
      <c r="E9" s="22">
        <v>25.93</v>
      </c>
      <c r="F9" s="22">
        <v>5.0999999999999996</v>
      </c>
      <c r="G9" s="38">
        <v>3.1</v>
      </c>
      <c r="H9" s="22">
        <v>10</v>
      </c>
    </row>
    <row r="10" spans="1:11">
      <c r="A10" s="1">
        <v>4</v>
      </c>
      <c r="B10" s="42" t="s">
        <v>49</v>
      </c>
      <c r="C10" s="27" t="s">
        <v>20</v>
      </c>
      <c r="D10" s="22">
        <v>27.52</v>
      </c>
      <c r="E10" s="22">
        <v>40</v>
      </c>
      <c r="F10" s="22">
        <v>6</v>
      </c>
      <c r="G10" s="38">
        <v>4.0999999999999996</v>
      </c>
      <c r="H10" s="22">
        <v>12</v>
      </c>
    </row>
    <row r="11" spans="1:11">
      <c r="A11" s="1">
        <v>5</v>
      </c>
      <c r="B11" s="7" t="s">
        <v>50</v>
      </c>
      <c r="C11" s="27" t="s">
        <v>41</v>
      </c>
      <c r="D11" s="22">
        <v>31.3</v>
      </c>
      <c r="E11" s="22">
        <v>38.4</v>
      </c>
      <c r="F11" s="22">
        <v>7</v>
      </c>
      <c r="G11" s="38">
        <v>4.47</v>
      </c>
      <c r="H11" s="22">
        <v>16</v>
      </c>
    </row>
    <row r="12" spans="1:11">
      <c r="B12" s="7"/>
      <c r="C12" s="30"/>
      <c r="D12" s="22"/>
      <c r="E12" s="22"/>
      <c r="F12" s="22"/>
      <c r="G12" s="22"/>
      <c r="H12" s="22"/>
    </row>
    <row r="13" spans="1:11">
      <c r="B13" s="6" t="s">
        <v>52</v>
      </c>
      <c r="C13" s="28"/>
      <c r="D13" s="22"/>
      <c r="E13" s="22"/>
      <c r="F13" s="22"/>
      <c r="G13" s="22"/>
      <c r="H13" s="22"/>
    </row>
    <row r="14" spans="1:11">
      <c r="B14" s="6"/>
      <c r="C14" s="28"/>
      <c r="D14" s="22"/>
      <c r="E14" s="22"/>
      <c r="F14" s="22"/>
      <c r="G14" s="22"/>
      <c r="H14" s="22"/>
    </row>
    <row r="15" spans="1:11">
      <c r="A15" s="40">
        <v>6</v>
      </c>
      <c r="B15" s="7" t="s">
        <v>33</v>
      </c>
      <c r="C15" s="39" t="s">
        <v>6</v>
      </c>
      <c r="D15" s="22">
        <v>16.54</v>
      </c>
      <c r="E15" s="22">
        <v>18.72</v>
      </c>
      <c r="F15" s="22">
        <v>3.6</v>
      </c>
      <c r="G15" s="38">
        <v>2.9</v>
      </c>
      <c r="H15" s="22">
        <v>8</v>
      </c>
    </row>
    <row r="16" spans="1:11">
      <c r="A16" s="40">
        <v>7</v>
      </c>
      <c r="B16" s="7" t="s">
        <v>40</v>
      </c>
      <c r="C16" s="39" t="s">
        <v>6</v>
      </c>
      <c r="D16" s="22">
        <v>17.63</v>
      </c>
      <c r="E16" s="22">
        <v>20.059999999999999</v>
      </c>
      <c r="F16" s="22">
        <v>3.6</v>
      </c>
      <c r="G16" s="38">
        <v>2.6</v>
      </c>
      <c r="H16" s="22">
        <v>14</v>
      </c>
    </row>
    <row r="17" spans="1:11">
      <c r="A17" s="40">
        <v>8</v>
      </c>
      <c r="B17" s="7" t="s">
        <v>44</v>
      </c>
      <c r="C17" s="39" t="s">
        <v>43</v>
      </c>
      <c r="D17" s="22">
        <v>17.3</v>
      </c>
      <c r="E17" s="22">
        <v>19.399999999999999</v>
      </c>
      <c r="F17" s="22">
        <v>4.2</v>
      </c>
      <c r="G17" s="38">
        <v>2.6</v>
      </c>
      <c r="H17" s="22">
        <v>14</v>
      </c>
    </row>
    <row r="18" spans="1:11">
      <c r="A18" s="40">
        <v>9</v>
      </c>
      <c r="B18" s="7" t="s">
        <v>59</v>
      </c>
      <c r="C18" s="39" t="s">
        <v>7</v>
      </c>
      <c r="D18" s="22">
        <v>18.62</v>
      </c>
      <c r="E18" s="22">
        <v>21.9</v>
      </c>
      <c r="F18" s="22">
        <v>4</v>
      </c>
      <c r="G18" s="44">
        <v>2.8</v>
      </c>
      <c r="H18" s="22">
        <v>8</v>
      </c>
    </row>
    <row r="19" spans="1:11" ht="17.25">
      <c r="B19" s="7"/>
      <c r="C19" s="27"/>
      <c r="D19" s="22"/>
      <c r="E19" s="22"/>
      <c r="F19" s="22"/>
      <c r="G19" s="22"/>
      <c r="H19" s="22"/>
      <c r="K19" s="10"/>
    </row>
    <row r="20" spans="1:11" ht="17.25">
      <c r="B20" s="6" t="s">
        <v>31</v>
      </c>
      <c r="C20" s="28"/>
      <c r="D20" s="22"/>
      <c r="E20" s="22"/>
      <c r="F20" s="22"/>
      <c r="G20" s="22"/>
      <c r="H20" s="22"/>
      <c r="K20" s="10"/>
    </row>
    <row r="21" spans="1:11" ht="17.25">
      <c r="B21" s="6"/>
      <c r="C21" s="28"/>
      <c r="D21" s="22"/>
      <c r="E21" s="22"/>
      <c r="F21" s="22"/>
      <c r="G21" s="22"/>
      <c r="H21" s="22"/>
      <c r="K21" s="10"/>
    </row>
    <row r="22" spans="1:11" ht="17.25">
      <c r="A22" s="1">
        <v>11</v>
      </c>
      <c r="B22" s="7" t="s">
        <v>32</v>
      </c>
      <c r="C22" s="26" t="s">
        <v>7</v>
      </c>
      <c r="D22" s="33">
        <v>19.72</v>
      </c>
      <c r="E22" s="33">
        <v>23.16</v>
      </c>
      <c r="F22" s="33">
        <v>5.22</v>
      </c>
      <c r="G22" s="34">
        <v>3</v>
      </c>
      <c r="H22" s="22">
        <v>12</v>
      </c>
      <c r="I22" s="1" t="s">
        <v>53</v>
      </c>
      <c r="K22" s="9"/>
    </row>
    <row r="23" spans="1:11" ht="17.25">
      <c r="A23" s="1">
        <v>12</v>
      </c>
      <c r="B23" s="7" t="s">
        <v>48</v>
      </c>
      <c r="C23" s="26" t="s">
        <v>7</v>
      </c>
      <c r="D23" s="33">
        <v>12.8</v>
      </c>
      <c r="E23" s="33">
        <v>13.94</v>
      </c>
      <c r="F23" s="33">
        <v>3.8010000000000002</v>
      </c>
      <c r="G23" s="33">
        <v>1.7</v>
      </c>
      <c r="H23" s="22">
        <v>11</v>
      </c>
      <c r="K23" s="9"/>
    </row>
    <row r="24" spans="1:11">
      <c r="B24" s="7"/>
      <c r="C24" s="31"/>
      <c r="D24" s="35"/>
      <c r="E24" s="35"/>
      <c r="F24" s="35"/>
      <c r="G24" s="35"/>
      <c r="H24" s="22"/>
    </row>
    <row r="25" spans="1:11">
      <c r="B25" s="6" t="s">
        <v>19</v>
      </c>
      <c r="C25" s="28"/>
      <c r="D25" s="22"/>
      <c r="E25" s="22"/>
      <c r="F25" s="22"/>
      <c r="G25" s="22"/>
      <c r="H25" s="22"/>
    </row>
    <row r="26" spans="1:11">
      <c r="B26" s="6"/>
      <c r="C26" s="28"/>
      <c r="D26" s="22"/>
      <c r="E26" s="22"/>
      <c r="F26" s="22"/>
      <c r="G26" s="22"/>
      <c r="H26" s="22"/>
    </row>
    <row r="27" spans="1:11" ht="17.25">
      <c r="A27" s="1">
        <v>13</v>
      </c>
      <c r="B27" s="7" t="s">
        <v>35</v>
      </c>
      <c r="C27" s="29" t="s">
        <v>8</v>
      </c>
      <c r="D27" s="22">
        <v>17.09</v>
      </c>
      <c r="E27" s="22">
        <v>19.11</v>
      </c>
      <c r="F27" s="22">
        <v>5.27</v>
      </c>
      <c r="G27" s="45" t="s">
        <v>47</v>
      </c>
      <c r="H27" s="22">
        <v>8</v>
      </c>
      <c r="I27" s="1" t="s">
        <v>54</v>
      </c>
      <c r="K27" s="11"/>
    </row>
    <row r="28" spans="1:11" ht="17.25">
      <c r="A28" s="1">
        <v>14</v>
      </c>
      <c r="B28" s="7" t="s">
        <v>16</v>
      </c>
      <c r="C28" s="30" t="s">
        <v>8</v>
      </c>
      <c r="D28" s="33">
        <v>11.98</v>
      </c>
      <c r="E28" s="36">
        <v>11.98</v>
      </c>
      <c r="F28" s="33">
        <v>3.2</v>
      </c>
      <c r="G28" s="33">
        <v>2.4</v>
      </c>
      <c r="H28" s="22">
        <v>6</v>
      </c>
      <c r="K28" s="11"/>
    </row>
    <row r="29" spans="1:11" ht="17.25">
      <c r="A29" s="1">
        <v>15</v>
      </c>
      <c r="B29" s="42" t="s">
        <v>26</v>
      </c>
      <c r="C29" s="29" t="s">
        <v>8</v>
      </c>
      <c r="D29" s="22">
        <v>10</v>
      </c>
      <c r="E29" s="22">
        <v>10</v>
      </c>
      <c r="F29" s="22">
        <v>3</v>
      </c>
      <c r="G29" s="37">
        <v>2.2999999999999998</v>
      </c>
      <c r="H29" s="22">
        <v>4</v>
      </c>
      <c r="I29" s="1" t="s">
        <v>55</v>
      </c>
      <c r="K29" s="11"/>
    </row>
    <row r="30" spans="1:11" ht="17.25">
      <c r="A30" s="1">
        <v>16</v>
      </c>
      <c r="B30" s="42" t="s">
        <v>27</v>
      </c>
      <c r="C30" s="29" t="s">
        <v>28</v>
      </c>
      <c r="D30" s="22">
        <v>15</v>
      </c>
      <c r="E30" s="22">
        <v>15</v>
      </c>
      <c r="F30" s="22">
        <v>4</v>
      </c>
      <c r="G30" s="22">
        <v>2.4</v>
      </c>
      <c r="H30" s="22">
        <v>8</v>
      </c>
      <c r="K30" s="11"/>
    </row>
    <row r="31" spans="1:11" ht="17.25">
      <c r="A31" s="1">
        <v>17</v>
      </c>
      <c r="B31" s="42" t="s">
        <v>29</v>
      </c>
      <c r="C31" s="29" t="s">
        <v>17</v>
      </c>
      <c r="D31" s="22">
        <v>14.33</v>
      </c>
      <c r="E31" s="22">
        <v>19.68</v>
      </c>
      <c r="F31" s="22">
        <v>4.96</v>
      </c>
      <c r="G31" s="38">
        <v>2.9</v>
      </c>
      <c r="H31" s="22">
        <v>14</v>
      </c>
      <c r="K31" s="11"/>
    </row>
    <row r="32" spans="1:11" ht="17.25">
      <c r="A32" s="1">
        <v>18</v>
      </c>
      <c r="B32" s="13" t="s">
        <v>51</v>
      </c>
      <c r="C32" s="29" t="s">
        <v>8</v>
      </c>
      <c r="D32" s="22">
        <v>18</v>
      </c>
      <c r="E32" s="22">
        <v>18</v>
      </c>
      <c r="F32" s="22">
        <v>4.95</v>
      </c>
      <c r="G32" s="22">
        <v>2.2999999999999998</v>
      </c>
      <c r="H32" s="22">
        <v>6</v>
      </c>
      <c r="K32" s="11"/>
    </row>
    <row r="33" spans="1:11" ht="17.25">
      <c r="B33" s="13"/>
      <c r="C33" s="29"/>
      <c r="D33" s="22"/>
      <c r="E33" s="22"/>
      <c r="F33" s="22"/>
      <c r="G33" s="22"/>
      <c r="H33" s="22"/>
      <c r="K33" s="11"/>
    </row>
    <row r="34" spans="1:11" ht="17.25">
      <c r="B34" s="7" t="s">
        <v>25</v>
      </c>
      <c r="C34" s="29"/>
      <c r="D34" s="22"/>
      <c r="E34" s="22"/>
      <c r="F34" s="22"/>
      <c r="G34" s="22"/>
      <c r="H34" s="22"/>
      <c r="K34" s="10"/>
    </row>
    <row r="35" spans="1:11" ht="17.25">
      <c r="B35" s="7"/>
      <c r="C35" s="29"/>
      <c r="D35" s="22"/>
      <c r="E35" s="22"/>
      <c r="F35" s="22"/>
      <c r="G35" s="22"/>
      <c r="H35" s="22"/>
      <c r="K35" s="10"/>
    </row>
    <row r="36" spans="1:11" ht="17.25">
      <c r="A36" s="1">
        <v>19</v>
      </c>
      <c r="B36" s="42" t="s">
        <v>22</v>
      </c>
      <c r="C36" s="29" t="s">
        <v>8</v>
      </c>
      <c r="D36" s="22">
        <v>11.43</v>
      </c>
      <c r="E36" s="22">
        <v>13.93</v>
      </c>
      <c r="F36" s="22">
        <v>4.24</v>
      </c>
      <c r="G36" s="22">
        <v>1.95</v>
      </c>
      <c r="H36" s="22">
        <v>4</v>
      </c>
      <c r="K36" s="10"/>
    </row>
    <row r="37" spans="1:11" ht="17.25">
      <c r="A37" s="1">
        <v>20</v>
      </c>
      <c r="B37" s="43" t="s">
        <v>23</v>
      </c>
      <c r="C37" s="29" t="s">
        <v>8</v>
      </c>
      <c r="D37" s="22">
        <v>9.9</v>
      </c>
      <c r="E37" s="22">
        <v>12.2</v>
      </c>
      <c r="F37" s="22">
        <v>4.26</v>
      </c>
      <c r="G37" s="37">
        <v>2.04</v>
      </c>
      <c r="H37" s="22">
        <v>6</v>
      </c>
      <c r="K37" s="10"/>
    </row>
    <row r="38" spans="1:11" ht="17.25">
      <c r="A38" s="1">
        <v>21</v>
      </c>
      <c r="B38" s="43" t="s">
        <v>24</v>
      </c>
      <c r="C38" s="29" t="s">
        <v>8</v>
      </c>
      <c r="D38" s="22">
        <v>11</v>
      </c>
      <c r="E38" s="22">
        <v>12</v>
      </c>
      <c r="F38" s="22">
        <v>3.98</v>
      </c>
      <c r="G38" s="37">
        <v>2.2000000000000002</v>
      </c>
      <c r="H38" s="22">
        <v>6</v>
      </c>
      <c r="K38" s="10"/>
    </row>
    <row r="39" spans="1:11" ht="17.25">
      <c r="A39" s="1">
        <v>22</v>
      </c>
      <c r="B39" s="43" t="s">
        <v>46</v>
      </c>
      <c r="C39" s="29" t="s">
        <v>8</v>
      </c>
      <c r="D39" s="22">
        <v>14.05</v>
      </c>
      <c r="E39" s="22">
        <v>14.33</v>
      </c>
      <c r="F39" s="22">
        <v>4.2699999999999996</v>
      </c>
      <c r="G39" s="37">
        <v>2.13</v>
      </c>
      <c r="H39" s="22">
        <v>6</v>
      </c>
      <c r="K39" s="10"/>
    </row>
    <row r="40" spans="1:11" ht="17.25">
      <c r="A40" s="1">
        <v>23</v>
      </c>
      <c r="B40" s="43" t="s">
        <v>56</v>
      </c>
      <c r="C40" s="29" t="s">
        <v>8</v>
      </c>
      <c r="D40" s="22">
        <v>12.8</v>
      </c>
      <c r="E40" s="22">
        <v>13.8</v>
      </c>
      <c r="F40" s="22">
        <v>4.28</v>
      </c>
      <c r="G40" s="37">
        <v>2</v>
      </c>
      <c r="H40" s="22">
        <v>2</v>
      </c>
      <c r="I40" s="1" t="s">
        <v>58</v>
      </c>
      <c r="K40" s="10"/>
    </row>
    <row r="41" spans="1:11" ht="17.25">
      <c r="A41" s="1">
        <v>24</v>
      </c>
      <c r="B41" s="43" t="s">
        <v>60</v>
      </c>
      <c r="C41" s="29" t="s">
        <v>8</v>
      </c>
      <c r="D41" s="22">
        <v>9</v>
      </c>
      <c r="E41" s="22">
        <v>9</v>
      </c>
      <c r="F41" s="22">
        <v>3</v>
      </c>
      <c r="G41" s="37">
        <v>1.82</v>
      </c>
      <c r="H41" s="22">
        <v>2</v>
      </c>
      <c r="K41" s="10"/>
    </row>
    <row r="42" spans="1:11" ht="17.25">
      <c r="B42" s="13"/>
      <c r="C42" s="29"/>
      <c r="D42" s="22"/>
      <c r="E42" s="22"/>
      <c r="F42" s="22"/>
      <c r="G42" s="22"/>
      <c r="H42" s="22">
        <f>SUM(H5:H41)</f>
        <v>195</v>
      </c>
      <c r="K42" s="11"/>
    </row>
    <row r="43" spans="1:11" ht="17.25">
      <c r="B43" s="13" t="s">
        <v>34</v>
      </c>
      <c r="C43" s="29"/>
      <c r="D43" s="22"/>
      <c r="E43" s="22"/>
      <c r="F43" s="22"/>
      <c r="G43" s="22"/>
      <c r="H43" s="22"/>
      <c r="K43" s="11"/>
    </row>
    <row r="44" spans="1:11" ht="17.25">
      <c r="B44" s="13"/>
      <c r="C44" s="29"/>
      <c r="D44" s="22"/>
      <c r="E44" s="22"/>
      <c r="F44" s="22"/>
      <c r="G44" s="22"/>
      <c r="H44" s="22"/>
      <c r="K44" s="11"/>
    </row>
    <row r="45" spans="1:11" ht="17.25">
      <c r="A45" s="1">
        <v>25</v>
      </c>
      <c r="B45" s="13" t="s">
        <v>57</v>
      </c>
      <c r="C45" s="29" t="s">
        <v>8</v>
      </c>
      <c r="D45" s="22">
        <v>10.25</v>
      </c>
      <c r="E45" s="22">
        <v>10.25</v>
      </c>
      <c r="F45" s="22">
        <v>3.2</v>
      </c>
      <c r="G45" s="22">
        <v>1.6</v>
      </c>
      <c r="H45" s="22">
        <v>3</v>
      </c>
      <c r="K45" s="11"/>
    </row>
    <row r="46" spans="1:11" ht="17.25">
      <c r="A46" s="1">
        <v>26</v>
      </c>
      <c r="B46" s="13" t="s">
        <v>45</v>
      </c>
      <c r="C46" s="29" t="s">
        <v>38</v>
      </c>
      <c r="D46" s="22">
        <v>10.8</v>
      </c>
      <c r="E46" s="22">
        <v>11.98</v>
      </c>
      <c r="F46" s="22">
        <v>6.91</v>
      </c>
      <c r="G46" s="22">
        <v>1.35</v>
      </c>
      <c r="H46" s="22">
        <v>2</v>
      </c>
      <c r="K46" s="11"/>
    </row>
    <row r="47" spans="1:11" ht="17.25">
      <c r="A47" s="1">
        <v>27</v>
      </c>
      <c r="B47" s="13" t="s">
        <v>39</v>
      </c>
      <c r="C47" s="29" t="s">
        <v>38</v>
      </c>
      <c r="D47" s="22">
        <v>15.45</v>
      </c>
      <c r="E47" s="22">
        <v>16.22</v>
      </c>
      <c r="F47" s="22">
        <v>8</v>
      </c>
      <c r="G47" s="22">
        <v>1.5</v>
      </c>
      <c r="H47" s="22">
        <v>8</v>
      </c>
      <c r="I47" s="1" t="s">
        <v>53</v>
      </c>
      <c r="K47" s="11"/>
    </row>
    <row r="48" spans="1:11" ht="17.25">
      <c r="B48" s="13" t="s">
        <v>14</v>
      </c>
      <c r="C48" s="29" t="s">
        <v>13</v>
      </c>
      <c r="D48" s="22">
        <v>7.8</v>
      </c>
      <c r="E48" s="22">
        <v>7.8</v>
      </c>
      <c r="F48" s="22">
        <v>2</v>
      </c>
      <c r="G48" s="22">
        <v>0.4</v>
      </c>
      <c r="H48" s="22">
        <v>4</v>
      </c>
      <c r="K48" s="11"/>
    </row>
    <row r="49" spans="2:11" ht="17.25">
      <c r="H49" s="16">
        <f>SUM(H42:H48)</f>
        <v>212</v>
      </c>
      <c r="K49" s="11"/>
    </row>
    <row r="50" spans="2:11" ht="17.25">
      <c r="B50" s="15"/>
      <c r="D50" s="16"/>
      <c r="E50" s="23">
        <f>SUM(E5:E48)</f>
        <v>470.24000000000007</v>
      </c>
      <c r="F50" s="23">
        <f>SUM(F5:F48)</f>
        <v>120.051</v>
      </c>
      <c r="G50" s="16"/>
      <c r="H50" s="16"/>
      <c r="K50" s="11"/>
    </row>
    <row r="51" spans="2:11" ht="17.25">
      <c r="B51" s="5" t="s">
        <v>5</v>
      </c>
      <c r="D51" s="16"/>
      <c r="E51" s="16"/>
      <c r="F51" s="16"/>
      <c r="G51" s="16"/>
      <c r="H51" s="16">
        <f>H49</f>
        <v>212</v>
      </c>
      <c r="K51" s="10"/>
    </row>
    <row r="52" spans="2:11">
      <c r="D52" s="16"/>
      <c r="E52" s="16"/>
      <c r="F52" s="16"/>
      <c r="G52" s="16"/>
      <c r="H52" s="16"/>
      <c r="K52" s="12"/>
    </row>
    <row r="53" spans="2:11">
      <c r="D53" s="16"/>
      <c r="E53" s="16"/>
      <c r="F53" s="16"/>
      <c r="G53" s="16"/>
      <c r="H53" s="16"/>
      <c r="K53" s="12"/>
    </row>
    <row r="54" spans="2:11">
      <c r="D54" s="16"/>
      <c r="E54" s="16"/>
      <c r="F54" s="16"/>
      <c r="G54" s="16"/>
      <c r="H54" s="16"/>
      <c r="K54" s="12"/>
    </row>
    <row r="55" spans="2:11">
      <c r="C55" s="32"/>
      <c r="D55" s="16"/>
      <c r="E55" s="16"/>
      <c r="F55" s="16"/>
      <c r="G55" s="16"/>
      <c r="H55" s="16"/>
      <c r="K55" s="12"/>
    </row>
    <row r="56" spans="2:11">
      <c r="B56" s="14" t="s">
        <v>10</v>
      </c>
      <c r="D56" s="16"/>
      <c r="E56" s="16"/>
      <c r="F56" s="16"/>
      <c r="G56" s="16"/>
      <c r="H56" s="16"/>
      <c r="K56" s="12"/>
    </row>
    <row r="57" spans="2:11" ht="17.25">
      <c r="D57" s="16"/>
      <c r="E57" s="16"/>
      <c r="F57" s="16"/>
      <c r="G57" s="16"/>
      <c r="K57" s="10"/>
    </row>
    <row r="58" spans="2:11" ht="17.25">
      <c r="B58" s="5" t="s">
        <v>11</v>
      </c>
      <c r="K58" s="11"/>
    </row>
    <row r="59" spans="2:11" ht="17.25">
      <c r="K59" s="10"/>
    </row>
  </sheetData>
  <hyperlinks>
    <hyperlink ref="B56" r:id="rId1" display="mailto:tibo-com@wanadoo.fr"/>
  </hyperlinks>
  <pageMargins left="0.70866141732283472" right="0.70866141732283472" top="0.74803149606299213" bottom="0.74803149606299213" header="0.31496062992125984" footer="0.31496062992125984"/>
  <pageSetup paperSize="9" scale="78" orientation="portrait" horizontalDpi="300" r:id="rId2"/>
  <headerFooter>
    <oddFooter>&amp;C&amp;D - &amp;T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CF-INFORMATIC</dc:creator>
  <cp:lastModifiedBy>tibo-com@wanadoo.fr</cp:lastModifiedBy>
  <cp:lastPrinted>2025-06-17T11:00:19Z</cp:lastPrinted>
  <dcterms:created xsi:type="dcterms:W3CDTF">2013-06-27T18:23:24Z</dcterms:created>
  <dcterms:modified xsi:type="dcterms:W3CDTF">2025-08-17T14:28:39Z</dcterms:modified>
</cp:coreProperties>
</file>