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0335" windowWidth="22230" windowHeight="133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'Feuil1'!$A$1:$H$52</definedName>
  </definedNames>
  <calcPr fullCalcOnLoad="1"/>
</workbook>
</file>

<file path=xl/sharedStrings.xml><?xml version="1.0" encoding="utf-8"?>
<sst xmlns="http://schemas.openxmlformats.org/spreadsheetml/2006/main" count="73" uniqueCount="57">
  <si>
    <t>Epoque Aurique :</t>
  </si>
  <si>
    <t>Epoque Marconi :</t>
  </si>
  <si>
    <t>Esprit de tradition :</t>
  </si>
  <si>
    <t>Largeur</t>
  </si>
  <si>
    <t>Nom du bateau</t>
  </si>
  <si>
    <t>Longueur
flotaison</t>
  </si>
  <si>
    <t>Longueur
Hors tout</t>
  </si>
  <si>
    <t>Tirant
d'eau</t>
  </si>
  <si>
    <t>Nombres de marins</t>
  </si>
  <si>
    <t>Nombres de participants</t>
  </si>
  <si>
    <t>Côtre aurique</t>
  </si>
  <si>
    <t>Côtre bermudien</t>
  </si>
  <si>
    <t>Ketch bermudien</t>
  </si>
  <si>
    <t>Sloop</t>
  </si>
  <si>
    <t>marins</t>
  </si>
  <si>
    <t xml:space="preserve">Contact : Thibaud Assante 06 84 95 57 84 </t>
  </si>
  <si>
    <t>Quatre Quarts III (17m) FR</t>
  </si>
  <si>
    <t>Bateaux organisation :</t>
  </si>
  <si>
    <t>* attente de confirmation</t>
  </si>
  <si>
    <t>Goélette</t>
  </si>
  <si>
    <t>Mister Fips (17m) FR</t>
  </si>
  <si>
    <t>BSC</t>
  </si>
  <si>
    <t>2 Semi-Rigide</t>
  </si>
  <si>
    <t>Dione (16m) FR</t>
  </si>
  <si>
    <t xml:space="preserve">Grande Zot (19m) FR </t>
  </si>
  <si>
    <t>Eileen 1938 (18m) ND</t>
  </si>
  <si>
    <t xml:space="preserve">Du mardi 22 au Mercredi 30 août 2023 </t>
  </si>
  <si>
    <t>Ellen (18m) FR</t>
  </si>
  <si>
    <t>Argynne 3 (14m) MC</t>
  </si>
  <si>
    <t>Elysion Blue IT (21m) IT</t>
  </si>
  <si>
    <t>Izenah III (14m) FR</t>
  </si>
  <si>
    <t>Clipper :</t>
  </si>
  <si>
    <t>Goelette</t>
  </si>
  <si>
    <t>Shenandoah of Sarks (54m) UK</t>
  </si>
  <si>
    <t>Sir Robert Baden Powell (42m) GER</t>
  </si>
  <si>
    <t>File O Vent 2 (12m) FR</t>
  </si>
  <si>
    <t>Classique Marconi x IOR :</t>
  </si>
  <si>
    <t>Spippola (11m) IT</t>
  </si>
  <si>
    <t>Saharet of Tyre (33m) UK</t>
  </si>
  <si>
    <t>Vistona (19m) IT*</t>
  </si>
  <si>
    <t>Sloop bermudien</t>
  </si>
  <si>
    <t>Catamaran</t>
  </si>
  <si>
    <t>Aloha II (12m) FR</t>
  </si>
  <si>
    <t>Denebola (18m) CA*</t>
  </si>
  <si>
    <t>Belle Aventure (28m) FR*</t>
  </si>
  <si>
    <t>Eta 26/08 Bonifacio</t>
  </si>
  <si>
    <t>SY Mercator 3 (18m) FR</t>
  </si>
  <si>
    <t>MY Callista Comité de course CCY</t>
  </si>
  <si>
    <t>Grand banks</t>
  </si>
  <si>
    <t>SY Hiti Dufour 485 (15m) FR</t>
  </si>
  <si>
    <t>Côtre Aurique</t>
  </si>
  <si>
    <t>Fifi 1925 (12m) It</t>
  </si>
  <si>
    <t>Pacha ( 16m) AUS</t>
  </si>
  <si>
    <t xml:space="preserve">SY Wayag II M Ship x SY Ellen (14m) </t>
  </si>
  <si>
    <t>Hounbonne IV (12m) FR</t>
  </si>
  <si>
    <t>Participants 14 ème édition au 06/08/2023</t>
  </si>
  <si>
    <t>SY Petite Hirondelle (5m) SUI Staff CCY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</si>
</sst>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8"/>
      <name val="Century Gothic"/>
      <family val="2"/>
    </font>
    <font>
      <sz val="12"/>
      <color indexed="8"/>
      <name val="Century Gothic"/>
      <family val="2"/>
    </font>
    <font>
      <u val="single"/>
      <sz val="12"/>
      <color indexed="8"/>
      <name val="Century Gothic"/>
      <family val="2"/>
    </font>
    <font>
      <sz val="10.5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30"/>
      <name val="Century Gothic"/>
      <family val="2"/>
    </font>
    <font>
      <b/>
      <sz val="11"/>
      <color indexed="17"/>
      <name val="Century Gothic"/>
      <family val="2"/>
    </font>
    <font>
      <b/>
      <sz val="11"/>
      <color indexed="10"/>
      <name val="Century Gothic"/>
      <family val="2"/>
    </font>
    <font>
      <u val="single"/>
      <sz val="11"/>
      <color indexed="8"/>
      <name val="Century Gothic"/>
      <family val="2"/>
    </font>
    <font>
      <sz val="11"/>
      <color indexed="63"/>
      <name val="Century Gothic"/>
      <family val="2"/>
    </font>
    <font>
      <u val="single"/>
      <sz val="11"/>
      <color indexed="12"/>
      <name val="Century Gothic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entury Gothic"/>
      <family val="2"/>
    </font>
    <font>
      <b/>
      <u val="single"/>
      <sz val="11"/>
      <color theme="1"/>
      <name val="Century Gothic"/>
      <family val="2"/>
    </font>
    <font>
      <sz val="12"/>
      <color theme="1"/>
      <name val="Century Gothic"/>
      <family val="2"/>
    </font>
    <font>
      <u val="single"/>
      <sz val="12"/>
      <color theme="1"/>
      <name val="Century Gothic"/>
      <family val="2"/>
    </font>
    <font>
      <sz val="10.5"/>
      <color rgb="FF000000"/>
      <name val="Century Gothic"/>
      <family val="2"/>
    </font>
    <font>
      <sz val="11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11"/>
      <color rgb="FF00B050"/>
      <name val="Century Gothic"/>
      <family val="2"/>
    </font>
    <font>
      <b/>
      <sz val="11"/>
      <color rgb="FFFF0000"/>
      <name val="Century Gothic"/>
      <family val="2"/>
    </font>
    <font>
      <sz val="11"/>
      <color rgb="FF000000"/>
      <name val="Century Gothic"/>
      <family val="2"/>
    </font>
    <font>
      <u val="single"/>
      <sz val="11"/>
      <color theme="1"/>
      <name val="Century Gothic"/>
      <family val="2"/>
    </font>
    <font>
      <sz val="11"/>
      <color rgb="FF3E3E3E"/>
      <name val="Century Gothic"/>
      <family val="2"/>
    </font>
    <font>
      <u val="single"/>
      <sz val="11"/>
      <color theme="10"/>
      <name val="Century Gothic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" fillId="37" borderId="0" applyNumberFormat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29" borderId="0" applyNumberFormat="0" applyBorder="0" applyAlignment="0" applyProtection="0"/>
    <xf numFmtId="0" fontId="35" fillId="41" borderId="0" applyNumberFormat="0" applyBorder="0" applyAlignment="0" applyProtection="0"/>
    <xf numFmtId="0" fontId="3" fillId="3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44" borderId="1" applyNumberFormat="0" applyAlignment="0" applyProtection="0"/>
    <xf numFmtId="0" fontId="5" fillId="45" borderId="2" applyNumberFormat="0" applyAlignment="0" applyProtection="0"/>
    <xf numFmtId="0" fontId="38" fillId="0" borderId="3" applyNumberFormat="0" applyFill="0" applyAlignment="0" applyProtection="0"/>
    <xf numFmtId="0" fontId="6" fillId="0" borderId="4" applyNumberFormat="0" applyFill="0" applyAlignment="0" applyProtection="0"/>
    <xf numFmtId="0" fontId="0" fillId="46" borderId="5" applyNumberFormat="0" applyFont="0" applyAlignment="0" applyProtection="0"/>
    <xf numFmtId="0" fontId="2" fillId="47" borderId="6" applyNumberFormat="0" applyAlignment="0" applyProtection="0"/>
    <xf numFmtId="0" fontId="39" fillId="48" borderId="1" applyNumberFormat="0" applyAlignment="0" applyProtection="0"/>
    <xf numFmtId="0" fontId="7" fillId="13" borderId="2" applyNumberFormat="0" applyAlignment="0" applyProtection="0"/>
    <xf numFmtId="0" fontId="40" fillId="49" borderId="0" applyNumberFormat="0" applyBorder="0" applyAlignment="0" applyProtection="0"/>
    <xf numFmtId="0" fontId="8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0" borderId="0" applyNumberFormat="0" applyBorder="0" applyAlignment="0" applyProtection="0"/>
    <xf numFmtId="0" fontId="9" fillId="51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10" fillId="7" borderId="0" applyNumberFormat="0" applyBorder="0" applyAlignment="0" applyProtection="0"/>
    <xf numFmtId="0" fontId="45" fillId="44" borderId="7" applyNumberFormat="0" applyAlignment="0" applyProtection="0"/>
    <xf numFmtId="0" fontId="11" fillId="45" borderId="8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4" fillId="0" borderId="10" applyNumberFormat="0" applyFill="0" applyAlignment="0" applyProtection="0"/>
    <xf numFmtId="0" fontId="49" fillId="0" borderId="11" applyNumberFormat="0" applyFill="0" applyAlignment="0" applyProtection="0"/>
    <xf numFmtId="0" fontId="15" fillId="0" borderId="12" applyNumberFormat="0" applyFill="0" applyAlignment="0" applyProtection="0"/>
    <xf numFmtId="0" fontId="50" fillId="0" borderId="13" applyNumberFormat="0" applyFill="0" applyAlignment="0" applyProtection="0"/>
    <xf numFmtId="0" fontId="16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17" fillId="0" borderId="16" applyNumberFormat="0" applyFill="0" applyAlignment="0" applyProtection="0"/>
    <xf numFmtId="0" fontId="52" fillId="53" borderId="17" applyNumberFormat="0" applyAlignment="0" applyProtection="0"/>
    <xf numFmtId="0" fontId="18" fillId="54" borderId="18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19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1" fillId="0" borderId="0" xfId="0" applyFont="1" applyAlignment="1">
      <alignment horizontal="center" vertical="center" textRotation="45"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3" fillId="0" borderId="19" xfId="0" applyFont="1" applyBorder="1" applyAlignment="1">
      <alignment vertical="center" wrapText="1"/>
    </xf>
    <xf numFmtId="0" fontId="54" fillId="0" borderId="0" xfId="75" applyFont="1" applyAlignment="1" applyProtection="1">
      <alignment vertical="center"/>
      <protection/>
    </xf>
    <xf numFmtId="0" fontId="53" fillId="0" borderId="0" xfId="0" applyFont="1" applyBorder="1" applyAlignment="1" quotePrefix="1">
      <alignment vertical="center"/>
    </xf>
    <xf numFmtId="0" fontId="58" fillId="0" borderId="0" xfId="0" applyFont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textRotation="90"/>
    </xf>
    <xf numFmtId="0" fontId="58" fillId="0" borderId="19" xfId="0" applyFont="1" applyBorder="1" applyAlignment="1">
      <alignment horizontal="center" vertical="center"/>
    </xf>
    <xf numFmtId="0" fontId="62" fillId="0" borderId="19" xfId="0" applyNumberFormat="1" applyFont="1" applyBorder="1" applyAlignment="1">
      <alignment horizontal="center" vertical="center"/>
    </xf>
    <xf numFmtId="2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63" fillId="0" borderId="19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/>
    </xf>
    <xf numFmtId="0" fontId="20" fillId="0" borderId="19" xfId="0" applyFont="1" applyFill="1" applyBorder="1" applyAlignment="1">
      <alignment horizontal="left"/>
    </xf>
    <xf numFmtId="0" fontId="65" fillId="0" borderId="0" xfId="75" applyFont="1" applyAlignment="1" applyProtection="1">
      <alignment horizontal="left" vertical="center"/>
      <protection/>
    </xf>
    <xf numFmtId="2" fontId="20" fillId="0" borderId="19" xfId="0" applyNumberFormat="1" applyFont="1" applyFill="1" applyBorder="1" applyAlignment="1">
      <alignment horizontal="center" vertical="center"/>
    </xf>
    <xf numFmtId="2" fontId="20" fillId="55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58" fillId="0" borderId="19" xfId="0" applyFont="1" applyFill="1" applyBorder="1" applyAlignment="1">
      <alignment horizontal="center" vertical="center"/>
    </xf>
    <xf numFmtId="0" fontId="58" fillId="55" borderId="19" xfId="0" applyFont="1" applyFill="1" applyBorder="1" applyAlignment="1">
      <alignment horizontal="center" vertical="center"/>
    </xf>
    <xf numFmtId="0" fontId="58" fillId="0" borderId="19" xfId="0" applyFont="1" applyBorder="1" applyAlignment="1">
      <alignment vertical="center"/>
    </xf>
    <xf numFmtId="0" fontId="58" fillId="0" borderId="0" xfId="0" applyFont="1" applyAlignment="1">
      <alignment vertical="center"/>
    </xf>
  </cellXfs>
  <cellStyles count="92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Hyperlink" xfId="75"/>
    <cellStyle name="Lien hypertexte 2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eutre 2" xfId="83"/>
    <cellStyle name="Normal 2" xfId="84"/>
    <cellStyle name="Percent" xfId="85"/>
    <cellStyle name="Satisfaisant" xfId="86"/>
    <cellStyle name="Satisfaisant 2" xfId="87"/>
    <cellStyle name="Sortie" xfId="88"/>
    <cellStyle name="Sortie 2" xfId="89"/>
    <cellStyle name="Texte explicatif" xfId="90"/>
    <cellStyle name="Texte explicatif 2" xfId="91"/>
    <cellStyle name="Titre" xfId="92"/>
    <cellStyle name="Titre 1" xfId="93"/>
    <cellStyle name="Titre 1" xfId="94"/>
    <cellStyle name="Titre 1 2" xfId="95"/>
    <cellStyle name="Titre 2" xfId="96"/>
    <cellStyle name="Titre 2 2" xfId="97"/>
    <cellStyle name="Titre 3" xfId="98"/>
    <cellStyle name="Titre 3 2" xfId="99"/>
    <cellStyle name="Titre 4" xfId="100"/>
    <cellStyle name="Titre 4 2" xfId="101"/>
    <cellStyle name="Total" xfId="102"/>
    <cellStyle name="Total 2" xfId="103"/>
    <cellStyle name="Vérification" xfId="104"/>
    <cellStyle name="Vérification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533400</xdr:colOff>
      <xdr:row>30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3409950" y="6743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9525</xdr:colOff>
      <xdr:row>0</xdr:row>
      <xdr:rowOff>47625</xdr:rowOff>
    </xdr:from>
    <xdr:to>
      <xdr:col>1</xdr:col>
      <xdr:colOff>695325</xdr:colOff>
      <xdr:row>3</xdr:row>
      <xdr:rowOff>495300</xdr:rowOff>
    </xdr:to>
    <xdr:pic>
      <xdr:nvPicPr>
        <xdr:cNvPr id="2" name="Picture 3" descr="logo CC 2019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685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53</xdr:row>
      <xdr:rowOff>28575</xdr:rowOff>
    </xdr:from>
    <xdr:to>
      <xdr:col>7</xdr:col>
      <xdr:colOff>266700</xdr:colOff>
      <xdr:row>55</xdr:row>
      <xdr:rowOff>200025</xdr:rowOff>
    </xdr:to>
    <xdr:pic>
      <xdr:nvPicPr>
        <xdr:cNvPr id="3" name="Image 5" descr="Capture Logo affiches CC 202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1915775"/>
          <a:ext cx="7096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bo-com@wanado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75" zoomScaleNormal="75" zoomScaleSheetLayoutView="75" workbookViewId="0" topLeftCell="A1">
      <pane ySplit="4" topLeftCell="A5" activePane="bottomLeft" state="frozen"/>
      <selection pane="topLeft" activeCell="A1" sqref="A1"/>
      <selection pane="bottomLeft" activeCell="B45" sqref="B45"/>
    </sheetView>
  </sheetViews>
  <sheetFormatPr defaultColWidth="11.421875" defaultRowHeight="15"/>
  <cols>
    <col min="1" max="1" width="4.140625" style="1" customWidth="1"/>
    <col min="2" max="2" width="39.00390625" style="5" customWidth="1"/>
    <col min="3" max="3" width="21.8515625" style="26" customWidth="1"/>
    <col min="4" max="5" width="11.421875" style="3" customWidth="1"/>
    <col min="6" max="6" width="8.421875" style="3" customWidth="1"/>
    <col min="7" max="7" width="8.28125" style="3" customWidth="1"/>
    <col min="8" max="8" width="4.8515625" style="3" customWidth="1"/>
    <col min="9" max="9" width="7.00390625" style="1" customWidth="1"/>
    <col min="10" max="16384" width="11.421875" style="1" customWidth="1"/>
  </cols>
  <sheetData>
    <row r="1" ht="16.5">
      <c r="C1" s="26" t="s">
        <v>26</v>
      </c>
    </row>
    <row r="2" spans="2:8" ht="16.5">
      <c r="B2" s="4"/>
      <c r="C2" s="26" t="s">
        <v>55</v>
      </c>
      <c r="D2" s="25"/>
      <c r="E2" s="25"/>
      <c r="F2" s="25"/>
      <c r="G2" s="16"/>
      <c r="H2" s="16"/>
    </row>
    <row r="3" spans="4:8" ht="16.5">
      <c r="D3" s="16"/>
      <c r="E3" s="16"/>
      <c r="F3" s="16"/>
      <c r="G3" s="16"/>
      <c r="H3" s="16"/>
    </row>
    <row r="4" spans="2:9" s="2" customFormat="1" ht="42">
      <c r="B4" s="4" t="s">
        <v>4</v>
      </c>
      <c r="C4" s="26"/>
      <c r="D4" s="17" t="s">
        <v>5</v>
      </c>
      <c r="E4" s="18" t="s">
        <v>6</v>
      </c>
      <c r="F4" s="19" t="s">
        <v>3</v>
      </c>
      <c r="G4" s="20" t="s">
        <v>7</v>
      </c>
      <c r="H4" s="21" t="s">
        <v>14</v>
      </c>
      <c r="I4" s="8"/>
    </row>
    <row r="5" spans="2:11" ht="17.25">
      <c r="B5" s="6" t="s">
        <v>0</v>
      </c>
      <c r="C5" s="29"/>
      <c r="D5" s="22"/>
      <c r="E5" s="22"/>
      <c r="F5" s="22"/>
      <c r="G5" s="22"/>
      <c r="H5" s="22"/>
      <c r="K5" s="10"/>
    </row>
    <row r="6" spans="2:11" ht="17.25">
      <c r="B6" s="7"/>
      <c r="C6" s="30"/>
      <c r="D6" s="22"/>
      <c r="E6" s="22"/>
      <c r="F6" s="22"/>
      <c r="G6" s="22"/>
      <c r="H6" s="22"/>
      <c r="K6" s="11"/>
    </row>
    <row r="7" spans="1:11" ht="17.25">
      <c r="A7" s="1">
        <f>COUNT(1)</f>
        <v>1</v>
      </c>
      <c r="B7" s="7" t="s">
        <v>39</v>
      </c>
      <c r="C7" s="30" t="s">
        <v>10</v>
      </c>
      <c r="D7" s="23">
        <v>16.35</v>
      </c>
      <c r="E7" s="23">
        <v>18.6</v>
      </c>
      <c r="F7" s="23">
        <v>3.78</v>
      </c>
      <c r="G7" s="23">
        <v>2.29</v>
      </c>
      <c r="H7" s="22">
        <v>8</v>
      </c>
      <c r="K7" s="11"/>
    </row>
    <row r="8" spans="1:9" ht="16.5">
      <c r="A8" s="1">
        <v>2</v>
      </c>
      <c r="B8" s="7" t="s">
        <v>33</v>
      </c>
      <c r="C8" s="27" t="s">
        <v>19</v>
      </c>
      <c r="D8" s="34">
        <v>44</v>
      </c>
      <c r="E8" s="34">
        <v>54.4</v>
      </c>
      <c r="F8" s="34">
        <v>8.23</v>
      </c>
      <c r="G8" s="35">
        <v>4.65</v>
      </c>
      <c r="H8" s="22">
        <v>15</v>
      </c>
      <c r="I8" s="1" t="s">
        <v>45</v>
      </c>
    </row>
    <row r="9" spans="1:8" ht="16.5">
      <c r="A9" s="1">
        <v>3</v>
      </c>
      <c r="B9" s="7" t="s">
        <v>24</v>
      </c>
      <c r="C9" s="28" t="s">
        <v>19</v>
      </c>
      <c r="D9" s="22">
        <v>16</v>
      </c>
      <c r="E9" s="22">
        <v>18.6</v>
      </c>
      <c r="F9" s="22">
        <v>4.25</v>
      </c>
      <c r="G9" s="22">
        <v>2.3</v>
      </c>
      <c r="H9" s="22">
        <v>8</v>
      </c>
    </row>
    <row r="10" spans="2:8" ht="16.5">
      <c r="B10" s="7"/>
      <c r="C10" s="31"/>
      <c r="D10" s="22"/>
      <c r="E10" s="22"/>
      <c r="F10" s="22"/>
      <c r="G10" s="22"/>
      <c r="H10" s="22"/>
    </row>
    <row r="11" spans="2:8" ht="16.5">
      <c r="B11" s="6" t="s">
        <v>1</v>
      </c>
      <c r="C11" s="29"/>
      <c r="D11" s="22"/>
      <c r="E11" s="22"/>
      <c r="F11" s="22"/>
      <c r="G11" s="22"/>
      <c r="H11" s="22"/>
    </row>
    <row r="12" spans="2:8" ht="16.5">
      <c r="B12" s="6"/>
      <c r="C12" s="29"/>
      <c r="D12" s="22"/>
      <c r="E12" s="22"/>
      <c r="F12" s="22"/>
      <c r="G12" s="22"/>
      <c r="H12" s="22"/>
    </row>
    <row r="13" spans="1:8" ht="16.5">
      <c r="A13" s="42">
        <v>4</v>
      </c>
      <c r="B13" s="7" t="s">
        <v>44</v>
      </c>
      <c r="C13" s="30" t="s">
        <v>12</v>
      </c>
      <c r="D13" s="22">
        <v>18.18</v>
      </c>
      <c r="E13" s="22">
        <v>28</v>
      </c>
      <c r="F13" s="22">
        <v>5.15</v>
      </c>
      <c r="G13" s="40">
        <v>3.6</v>
      </c>
      <c r="H13" s="22">
        <v>10</v>
      </c>
    </row>
    <row r="14" spans="1:11" ht="17.25">
      <c r="A14" s="42">
        <v>5</v>
      </c>
      <c r="B14" s="38" t="s">
        <v>25</v>
      </c>
      <c r="C14" s="27" t="s">
        <v>11</v>
      </c>
      <c r="D14" s="34">
        <v>18.26</v>
      </c>
      <c r="E14" s="34">
        <v>18.26</v>
      </c>
      <c r="F14" s="34">
        <v>3.63</v>
      </c>
      <c r="G14" s="35">
        <v>2.9</v>
      </c>
      <c r="H14" s="22">
        <v>8</v>
      </c>
      <c r="K14" s="11"/>
    </row>
    <row r="15" spans="1:8" ht="16.5">
      <c r="A15" s="42">
        <v>6</v>
      </c>
      <c r="B15" s="7" t="s">
        <v>43</v>
      </c>
      <c r="C15" s="41" t="s">
        <v>12</v>
      </c>
      <c r="D15" s="22">
        <v>16</v>
      </c>
      <c r="E15" s="22">
        <v>18</v>
      </c>
      <c r="F15" s="22">
        <v>3.25</v>
      </c>
      <c r="G15" s="22">
        <v>2.4</v>
      </c>
      <c r="H15" s="22">
        <v>8</v>
      </c>
    </row>
    <row r="16" spans="1:8" ht="16.5">
      <c r="A16" s="42">
        <v>7</v>
      </c>
      <c r="B16" s="7" t="s">
        <v>27</v>
      </c>
      <c r="C16" s="41" t="s">
        <v>11</v>
      </c>
      <c r="D16" s="22">
        <v>13.64</v>
      </c>
      <c r="E16" s="22">
        <v>17.8</v>
      </c>
      <c r="F16" s="22">
        <v>3.64</v>
      </c>
      <c r="G16" s="40">
        <v>2.6</v>
      </c>
      <c r="H16" s="22">
        <v>10</v>
      </c>
    </row>
    <row r="17" spans="1:8" ht="16.5">
      <c r="A17" s="42">
        <v>8</v>
      </c>
      <c r="B17" s="7" t="s">
        <v>51</v>
      </c>
      <c r="C17" s="41" t="s">
        <v>11</v>
      </c>
      <c r="D17" s="22">
        <v>8</v>
      </c>
      <c r="E17" s="22">
        <v>12</v>
      </c>
      <c r="F17" s="22">
        <v>2.3</v>
      </c>
      <c r="G17" s="22">
        <v>2</v>
      </c>
      <c r="H17" s="22">
        <v>3</v>
      </c>
    </row>
    <row r="18" spans="1:8" ht="16.5">
      <c r="A18" s="42">
        <v>9</v>
      </c>
      <c r="B18" s="7" t="s">
        <v>38</v>
      </c>
      <c r="C18" s="41" t="s">
        <v>12</v>
      </c>
      <c r="D18" s="22">
        <v>23.8</v>
      </c>
      <c r="E18" s="22">
        <v>33</v>
      </c>
      <c r="F18" s="22">
        <v>5</v>
      </c>
      <c r="G18" s="40">
        <v>2.8</v>
      </c>
      <c r="H18" s="22">
        <v>8</v>
      </c>
    </row>
    <row r="19" spans="1:8" ht="16.5">
      <c r="A19" s="42">
        <v>10</v>
      </c>
      <c r="B19" s="7" t="s">
        <v>28</v>
      </c>
      <c r="C19" s="41" t="s">
        <v>11</v>
      </c>
      <c r="D19" s="22">
        <v>12</v>
      </c>
      <c r="E19" s="22">
        <v>14</v>
      </c>
      <c r="F19" s="22">
        <v>3.5</v>
      </c>
      <c r="G19" s="22">
        <v>2.4</v>
      </c>
      <c r="H19" s="22">
        <v>5</v>
      </c>
    </row>
    <row r="20" spans="2:11" ht="17.25">
      <c r="B20" s="7"/>
      <c r="C20" s="28"/>
      <c r="D20" s="22"/>
      <c r="E20" s="22"/>
      <c r="F20" s="22"/>
      <c r="G20" s="22"/>
      <c r="H20" s="22"/>
      <c r="K20" s="10"/>
    </row>
    <row r="21" spans="2:11" ht="17.25">
      <c r="B21" s="6" t="s">
        <v>36</v>
      </c>
      <c r="C21" s="29"/>
      <c r="D21" s="22"/>
      <c r="E21" s="22"/>
      <c r="F21" s="22"/>
      <c r="G21" s="22"/>
      <c r="H21" s="22"/>
      <c r="K21" s="10"/>
    </row>
    <row r="22" spans="2:11" ht="17.25">
      <c r="B22" s="6"/>
      <c r="C22" s="29"/>
      <c r="D22" s="22"/>
      <c r="E22" s="22"/>
      <c r="F22" s="22"/>
      <c r="G22" s="22"/>
      <c r="H22" s="22"/>
      <c r="K22" s="9"/>
    </row>
    <row r="23" spans="1:11" ht="17.25">
      <c r="A23" s="1">
        <v>11</v>
      </c>
      <c r="B23" s="7" t="s">
        <v>23</v>
      </c>
      <c r="C23" s="27" t="s">
        <v>11</v>
      </c>
      <c r="D23" s="34">
        <v>15.8</v>
      </c>
      <c r="E23" s="34">
        <v>15.8</v>
      </c>
      <c r="F23" s="34">
        <v>3.75</v>
      </c>
      <c r="G23" s="34">
        <v>2.3</v>
      </c>
      <c r="H23" s="22">
        <v>6</v>
      </c>
      <c r="K23" s="9"/>
    </row>
    <row r="24" spans="1:11" ht="17.25">
      <c r="A24" s="1">
        <v>12</v>
      </c>
      <c r="B24" s="7" t="s">
        <v>52</v>
      </c>
      <c r="C24" s="27" t="s">
        <v>40</v>
      </c>
      <c r="D24" s="34">
        <v>12.37</v>
      </c>
      <c r="E24" s="34">
        <v>16.21</v>
      </c>
      <c r="F24" s="34">
        <v>4.37</v>
      </c>
      <c r="G24" s="35">
        <v>2.58</v>
      </c>
      <c r="H24" s="22">
        <v>8</v>
      </c>
      <c r="K24" s="9"/>
    </row>
    <row r="25" spans="1:11" ht="17.25">
      <c r="A25" s="1">
        <v>13</v>
      </c>
      <c r="B25" s="7" t="s">
        <v>37</v>
      </c>
      <c r="C25" s="27" t="s">
        <v>11</v>
      </c>
      <c r="D25" s="34">
        <v>11.24</v>
      </c>
      <c r="E25" s="34">
        <v>9.89</v>
      </c>
      <c r="F25" s="34">
        <v>3.31</v>
      </c>
      <c r="G25" s="34">
        <v>1.75</v>
      </c>
      <c r="H25" s="22">
        <v>4</v>
      </c>
      <c r="K25" s="9"/>
    </row>
    <row r="26" spans="1:11" ht="17.25">
      <c r="A26" s="1">
        <v>14</v>
      </c>
      <c r="B26" s="7" t="s">
        <v>30</v>
      </c>
      <c r="C26" s="30" t="s">
        <v>13</v>
      </c>
      <c r="D26" s="22">
        <v>13.75</v>
      </c>
      <c r="E26" s="22">
        <v>13.75</v>
      </c>
      <c r="F26" s="22">
        <v>3.61</v>
      </c>
      <c r="G26" s="39">
        <v>2.1</v>
      </c>
      <c r="H26" s="22">
        <v>6</v>
      </c>
      <c r="K26" s="9"/>
    </row>
    <row r="27" spans="2:11" ht="17.25">
      <c r="B27" s="7"/>
      <c r="C27" s="27"/>
      <c r="D27" s="34"/>
      <c r="E27" s="34"/>
      <c r="F27" s="34"/>
      <c r="G27" s="34"/>
      <c r="H27" s="22"/>
      <c r="K27" s="9"/>
    </row>
    <row r="28" spans="2:11" ht="17.25">
      <c r="B28" s="6" t="s">
        <v>31</v>
      </c>
      <c r="C28" s="27"/>
      <c r="D28" s="34"/>
      <c r="E28" s="34"/>
      <c r="F28" s="34"/>
      <c r="G28" s="34"/>
      <c r="H28" s="22"/>
      <c r="K28" s="9"/>
    </row>
    <row r="29" spans="2:11" ht="17.25">
      <c r="B29" s="7"/>
      <c r="C29" s="27"/>
      <c r="D29" s="34"/>
      <c r="E29" s="34"/>
      <c r="F29" s="34"/>
      <c r="G29" s="34"/>
      <c r="H29" s="22"/>
      <c r="K29" s="9"/>
    </row>
    <row r="30" spans="1:8" ht="16.5">
      <c r="A30" s="1">
        <v>15</v>
      </c>
      <c r="B30" s="7" t="s">
        <v>34</v>
      </c>
      <c r="C30" s="27" t="s">
        <v>32</v>
      </c>
      <c r="D30" s="34">
        <v>31</v>
      </c>
      <c r="E30" s="34">
        <v>42</v>
      </c>
      <c r="F30" s="34">
        <v>6.5</v>
      </c>
      <c r="G30" s="35">
        <v>3</v>
      </c>
      <c r="H30" s="22">
        <v>23</v>
      </c>
    </row>
    <row r="31" spans="2:8" ht="16.5">
      <c r="B31" s="7"/>
      <c r="C31" s="32"/>
      <c r="D31" s="36"/>
      <c r="E31" s="36"/>
      <c r="F31" s="36"/>
      <c r="G31" s="36"/>
      <c r="H31" s="22"/>
    </row>
    <row r="32" spans="2:8" ht="16.5">
      <c r="B32" s="6" t="s">
        <v>2</v>
      </c>
      <c r="C32" s="29"/>
      <c r="D32" s="22"/>
      <c r="E32" s="22"/>
      <c r="F32" s="22"/>
      <c r="G32" s="22"/>
      <c r="H32" s="22"/>
    </row>
    <row r="33" spans="2:8" ht="16.5">
      <c r="B33" s="6"/>
      <c r="C33" s="29"/>
      <c r="D33" s="22"/>
      <c r="E33" s="22"/>
      <c r="F33" s="22"/>
      <c r="G33" s="22"/>
      <c r="H33" s="22"/>
    </row>
    <row r="34" spans="1:11" ht="17.25">
      <c r="A34" s="1">
        <v>16</v>
      </c>
      <c r="B34" s="7" t="s">
        <v>16</v>
      </c>
      <c r="C34" s="30" t="s">
        <v>13</v>
      </c>
      <c r="D34" s="22">
        <v>16.64</v>
      </c>
      <c r="E34" s="22">
        <v>16.64</v>
      </c>
      <c r="F34" s="22">
        <v>3.27</v>
      </c>
      <c r="G34" s="22">
        <v>2.2</v>
      </c>
      <c r="H34" s="22">
        <v>4</v>
      </c>
      <c r="K34" s="11"/>
    </row>
    <row r="35" spans="1:11" ht="17.25">
      <c r="A35" s="1">
        <v>17</v>
      </c>
      <c r="B35" s="7" t="s">
        <v>20</v>
      </c>
      <c r="C35" s="31" t="s">
        <v>13</v>
      </c>
      <c r="D35" s="34">
        <v>15.6</v>
      </c>
      <c r="E35" s="37">
        <v>16.7</v>
      </c>
      <c r="F35" s="34">
        <v>4.8</v>
      </c>
      <c r="G35" s="35">
        <v>2.99</v>
      </c>
      <c r="H35" s="22">
        <v>10</v>
      </c>
      <c r="K35" s="11"/>
    </row>
    <row r="36" spans="1:11" ht="17.25">
      <c r="A36" s="1">
        <v>18</v>
      </c>
      <c r="B36" s="7" t="s">
        <v>35</v>
      </c>
      <c r="C36" s="30" t="s">
        <v>13</v>
      </c>
      <c r="D36" s="22">
        <v>11.98</v>
      </c>
      <c r="E36" s="22">
        <v>11.98</v>
      </c>
      <c r="F36" s="22">
        <v>3.2</v>
      </c>
      <c r="G36" s="22">
        <v>2.4</v>
      </c>
      <c r="H36" s="22">
        <v>4</v>
      </c>
      <c r="K36" s="11"/>
    </row>
    <row r="37" spans="1:11" ht="17.25">
      <c r="A37" s="1">
        <v>19</v>
      </c>
      <c r="B37" s="7" t="s">
        <v>54</v>
      </c>
      <c r="C37" s="31" t="s">
        <v>13</v>
      </c>
      <c r="D37" s="34">
        <v>11.98</v>
      </c>
      <c r="E37" s="37">
        <v>11.98</v>
      </c>
      <c r="F37" s="34">
        <v>3.2</v>
      </c>
      <c r="G37" s="34">
        <v>2.4</v>
      </c>
      <c r="H37" s="22">
        <v>6</v>
      </c>
      <c r="K37" s="11"/>
    </row>
    <row r="38" spans="1:11" ht="17.25">
      <c r="A38" s="1">
        <v>20</v>
      </c>
      <c r="B38" s="7" t="s">
        <v>42</v>
      </c>
      <c r="C38" s="31" t="s">
        <v>13</v>
      </c>
      <c r="D38" s="34">
        <v>11.96</v>
      </c>
      <c r="E38" s="37">
        <v>11.96</v>
      </c>
      <c r="F38" s="34">
        <v>3.95</v>
      </c>
      <c r="G38" s="35">
        <v>3</v>
      </c>
      <c r="H38" s="22">
        <v>6</v>
      </c>
      <c r="K38" s="11"/>
    </row>
    <row r="39" spans="1:11" ht="17.25">
      <c r="A39" s="1">
        <v>21</v>
      </c>
      <c r="B39" s="7" t="s">
        <v>29</v>
      </c>
      <c r="C39" s="31" t="s">
        <v>13</v>
      </c>
      <c r="D39" s="34">
        <v>21.13</v>
      </c>
      <c r="E39" s="37">
        <v>23</v>
      </c>
      <c r="F39" s="34">
        <v>5.45</v>
      </c>
      <c r="G39" s="35">
        <v>4.55</v>
      </c>
      <c r="H39" s="22">
        <v>8</v>
      </c>
      <c r="K39" s="11"/>
    </row>
    <row r="40" spans="1:11" ht="17.25">
      <c r="A40" s="1">
        <v>22</v>
      </c>
      <c r="B40" s="13" t="s">
        <v>46</v>
      </c>
      <c r="C40" s="30" t="s">
        <v>13</v>
      </c>
      <c r="D40" s="22">
        <v>18</v>
      </c>
      <c r="E40" s="22">
        <v>18</v>
      </c>
      <c r="F40" s="22">
        <v>4.95</v>
      </c>
      <c r="G40" s="22">
        <v>2.3</v>
      </c>
      <c r="H40" s="22">
        <v>6</v>
      </c>
      <c r="K40" s="11"/>
    </row>
    <row r="41" spans="1:11" ht="17.25">
      <c r="A41" s="1">
        <v>23</v>
      </c>
      <c r="B41" s="13" t="s">
        <v>49</v>
      </c>
      <c r="C41" s="30" t="s">
        <v>13</v>
      </c>
      <c r="D41" s="22">
        <v>14.73</v>
      </c>
      <c r="E41" s="22">
        <v>13</v>
      </c>
      <c r="F41" s="22">
        <v>4.7</v>
      </c>
      <c r="G41" s="39">
        <v>2.25</v>
      </c>
      <c r="H41" s="22">
        <v>8</v>
      </c>
      <c r="K41" s="11"/>
    </row>
    <row r="42" spans="2:11" ht="17.25">
      <c r="B42" s="7"/>
      <c r="C42" s="31"/>
      <c r="D42" s="34"/>
      <c r="E42" s="37"/>
      <c r="F42" s="34"/>
      <c r="G42" s="34"/>
      <c r="H42" s="22">
        <f>SUM(H7:H39)</f>
        <v>168</v>
      </c>
      <c r="K42" s="10"/>
    </row>
    <row r="43" spans="2:11" ht="17.25">
      <c r="B43" s="7" t="s">
        <v>17</v>
      </c>
      <c r="C43" s="30"/>
      <c r="D43" s="22"/>
      <c r="E43" s="22"/>
      <c r="F43" s="22"/>
      <c r="G43" s="22"/>
      <c r="H43" s="22"/>
      <c r="K43" s="10"/>
    </row>
    <row r="44" spans="2:11" ht="17.25">
      <c r="B44" s="7"/>
      <c r="C44" s="30"/>
      <c r="D44" s="22"/>
      <c r="E44" s="22"/>
      <c r="F44" s="22"/>
      <c r="G44" s="22"/>
      <c r="H44" s="22"/>
      <c r="K44" s="10"/>
    </row>
    <row r="45" spans="1:11" ht="28.5">
      <c r="A45" s="1">
        <v>24</v>
      </c>
      <c r="B45" s="13" t="s">
        <v>56</v>
      </c>
      <c r="C45" s="30" t="s">
        <v>50</v>
      </c>
      <c r="D45" s="22">
        <v>5.1</v>
      </c>
      <c r="E45" s="22">
        <v>5.37</v>
      </c>
      <c r="F45" s="22">
        <v>1.95</v>
      </c>
      <c r="G45" s="22">
        <v>1</v>
      </c>
      <c r="H45" s="22">
        <v>2</v>
      </c>
      <c r="K45" s="10"/>
    </row>
    <row r="46" spans="1:11" ht="17.25">
      <c r="A46" s="1">
        <v>25</v>
      </c>
      <c r="B46" s="7" t="s">
        <v>47</v>
      </c>
      <c r="C46" s="30" t="s">
        <v>48</v>
      </c>
      <c r="D46" s="22">
        <v>9.77</v>
      </c>
      <c r="E46" s="22">
        <v>10.2</v>
      </c>
      <c r="F46" s="22">
        <v>3.5</v>
      </c>
      <c r="G46" s="22">
        <v>1.5</v>
      </c>
      <c r="H46" s="22">
        <v>2</v>
      </c>
      <c r="K46" s="10"/>
    </row>
    <row r="47" spans="1:11" ht="17.25">
      <c r="A47" s="1">
        <v>26</v>
      </c>
      <c r="B47" s="13" t="s">
        <v>53</v>
      </c>
      <c r="C47" s="30" t="s">
        <v>41</v>
      </c>
      <c r="D47" s="22">
        <v>14</v>
      </c>
      <c r="E47" s="22">
        <v>14</v>
      </c>
      <c r="F47" s="22">
        <v>7.6</v>
      </c>
      <c r="G47" s="22">
        <v>1.6</v>
      </c>
      <c r="H47" s="22">
        <v>2</v>
      </c>
      <c r="K47" s="11"/>
    </row>
    <row r="48" spans="2:11" ht="17.25">
      <c r="B48" s="13" t="s">
        <v>22</v>
      </c>
      <c r="C48" s="30" t="s">
        <v>21</v>
      </c>
      <c r="D48" s="22">
        <v>7.8</v>
      </c>
      <c r="E48" s="22">
        <v>7.8</v>
      </c>
      <c r="F48" s="22">
        <v>2</v>
      </c>
      <c r="G48" s="22">
        <v>0.4</v>
      </c>
      <c r="H48" s="22">
        <v>4</v>
      </c>
      <c r="K48" s="11"/>
    </row>
    <row r="49" spans="8:11" ht="17.25">
      <c r="H49" s="16">
        <f>SUM(H45:H48)</f>
        <v>10</v>
      </c>
      <c r="K49" s="11"/>
    </row>
    <row r="50" spans="2:11" ht="17.25">
      <c r="B50" s="15"/>
      <c r="D50" s="16"/>
      <c r="E50" s="24">
        <f>SUM(E14:E48)</f>
        <v>371.34000000000003</v>
      </c>
      <c r="F50" s="24">
        <f>SUM(F14:F48)</f>
        <v>91.43</v>
      </c>
      <c r="G50" s="16"/>
      <c r="H50" s="16"/>
      <c r="K50" s="11"/>
    </row>
    <row r="51" spans="2:11" ht="17.25">
      <c r="B51" s="5" t="s">
        <v>9</v>
      </c>
      <c r="D51" s="16"/>
      <c r="E51" s="16"/>
      <c r="F51" s="16"/>
      <c r="G51" s="16"/>
      <c r="H51" s="16">
        <f>H42</f>
        <v>168</v>
      </c>
      <c r="K51" s="10"/>
    </row>
    <row r="52" spans="2:11" ht="17.25">
      <c r="B52" s="5" t="s">
        <v>8</v>
      </c>
      <c r="D52" s="16"/>
      <c r="E52" s="16"/>
      <c r="F52" s="16"/>
      <c r="G52" s="16"/>
      <c r="H52" s="16">
        <f>H42+H49</f>
        <v>178</v>
      </c>
      <c r="K52" s="11"/>
    </row>
    <row r="53" spans="2:11" ht="16.5">
      <c r="B53" s="5" t="s">
        <v>18</v>
      </c>
      <c r="D53" s="16"/>
      <c r="E53" s="16"/>
      <c r="F53" s="16"/>
      <c r="G53" s="16"/>
      <c r="H53" s="16"/>
      <c r="K53" s="12"/>
    </row>
    <row r="54" spans="4:11" ht="16.5">
      <c r="D54" s="16"/>
      <c r="E54" s="16"/>
      <c r="F54" s="16"/>
      <c r="G54" s="16"/>
      <c r="H54" s="16"/>
      <c r="K54" s="12"/>
    </row>
    <row r="55" spans="4:11" ht="16.5">
      <c r="D55" s="16"/>
      <c r="E55" s="16"/>
      <c r="F55" s="16"/>
      <c r="G55" s="16"/>
      <c r="H55" s="16"/>
      <c r="K55" s="12"/>
    </row>
    <row r="56" spans="3:11" ht="16.5">
      <c r="C56" s="33"/>
      <c r="D56" s="16"/>
      <c r="E56" s="16"/>
      <c r="F56" s="16"/>
      <c r="G56" s="16"/>
      <c r="H56" s="16"/>
      <c r="K56" s="12"/>
    </row>
    <row r="57" spans="2:11" ht="16.5">
      <c r="B57" s="14" t="s">
        <v>15</v>
      </c>
      <c r="D57" s="16"/>
      <c r="E57" s="16"/>
      <c r="F57" s="16"/>
      <c r="G57" s="16"/>
      <c r="H57" s="16"/>
      <c r="K57" s="12"/>
    </row>
    <row r="58" spans="4:11" ht="17.25">
      <c r="D58" s="16"/>
      <c r="E58" s="16"/>
      <c r="F58" s="16"/>
      <c r="G58" s="16"/>
      <c r="K58" s="10"/>
    </row>
    <row r="59" ht="17.25">
      <c r="K59" s="11"/>
    </row>
    <row r="60" ht="17.25">
      <c r="K60" s="10"/>
    </row>
  </sheetData>
  <sheetProtection/>
  <hyperlinks>
    <hyperlink ref="B57" r:id="rId1" display="mailto:tibo-com@wanadoo.fr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3"/>
  <headerFooter>
    <oddFooter>&amp;C&amp;D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CF-INFORMATIC</dc:creator>
  <cp:keywords/>
  <dc:description/>
  <cp:lastModifiedBy>tibo-com@wanadoo.fr</cp:lastModifiedBy>
  <cp:lastPrinted>2022-08-13T14:19:50Z</cp:lastPrinted>
  <dcterms:created xsi:type="dcterms:W3CDTF">2013-06-27T18:23:24Z</dcterms:created>
  <dcterms:modified xsi:type="dcterms:W3CDTF">2023-08-06T15:34:03Z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